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C:\Users\Siscon\Desktop\SUPERVISÃO\SUPERVISÃO\"/>
    </mc:Choice>
  </mc:AlternateContent>
  <xr:revisionPtr revIDLastSave="0" documentId="13_ncr:1_{9E084C63-6C7F-405C-9137-3A45E02076BC}" xr6:coauthVersionLast="47" xr6:coauthVersionMax="47" xr10:uidLastSave="{00000000-0000-0000-0000-000000000000}"/>
  <bookViews>
    <workbookView xWindow="21480" yWindow="-120" windowWidth="21840" windowHeight="13140" activeTab="2" xr2:uid="{00000000-000D-0000-FFFF-FFFF00000000}"/>
  </bookViews>
  <sheets>
    <sheet name="GERAL" sheetId="3" r:id="rId1"/>
    <sheet name="DICIONÁRIO" sheetId="5" r:id="rId2"/>
    <sheet name="LADO" sheetId="6" r:id="rId3"/>
    <sheet name="GRÁFICO" sheetId="4" r:id="rId4"/>
  </sheets>
  <externalReferences>
    <externalReference r:id="rId5"/>
    <externalReference r:id="rId6"/>
    <externalReference r:id="rId7"/>
  </externalReferences>
  <definedNames>
    <definedName name="____________OUT98" localSheetId="2" hidden="1">{#N/A,#N/A,TRUE,"Serviços"}</definedName>
    <definedName name="____________OUT98" hidden="1">{#N/A,#N/A,TRUE,"Serviços"}</definedName>
    <definedName name="__________OUT98" localSheetId="2" hidden="1">{#N/A,#N/A,TRUE,"Serviços"}</definedName>
    <definedName name="__________OUT98" hidden="1">{#N/A,#N/A,TRUE,"Serviços"}</definedName>
    <definedName name="_________OUT98" localSheetId="2" hidden="1">{#N/A,#N/A,TRUE,"Serviços"}</definedName>
    <definedName name="_________OUT98" hidden="1">{#N/A,#N/A,TRUE,"Serviços"}</definedName>
    <definedName name="________OUT98" localSheetId="2" hidden="1">{#N/A,#N/A,TRUE,"Serviços"}</definedName>
    <definedName name="________OUT98" hidden="1">{#N/A,#N/A,TRUE,"Serviços"}</definedName>
    <definedName name="______OUT98" localSheetId="2" hidden="1">{#N/A,#N/A,TRUE,"Serviços"}</definedName>
    <definedName name="______OUT98" hidden="1">{#N/A,#N/A,TRUE,"Serviços"}</definedName>
    <definedName name="_____OUT98" localSheetId="2" hidden="1">{#N/A,#N/A,TRUE,"Serviços"}</definedName>
    <definedName name="_____OUT98" hidden="1">{#N/A,#N/A,TRUE,"Serviços"}</definedName>
    <definedName name="____OUT98" localSheetId="2" hidden="1">{#N/A,#N/A,TRUE,"Serviços"}</definedName>
    <definedName name="____OUT98" hidden="1">{#N/A,#N/A,TRUE,"Serviços"}</definedName>
    <definedName name="__OUT98" localSheetId="2" hidden="1">{#N/A,#N/A,TRUE,"Serviços"}</definedName>
    <definedName name="__OUT98" hidden="1">{#N/A,#N/A,TRUE,"Serviços"}</definedName>
    <definedName name="_xlnm._FilterDatabase" localSheetId="0" hidden="1">GERAL!$A$2:$S$76</definedName>
    <definedName name="_xlnm._FilterDatabase" localSheetId="3" hidden="1">GRÁFICO!$A$37:$AF$37</definedName>
    <definedName name="_OUT98" localSheetId="2" hidden="1">{#N/A,#N/A,TRUE,"Serviços"}</definedName>
    <definedName name="_OUT98" hidden="1">{#N/A,#N/A,TRUE,"Serviços"}</definedName>
    <definedName name="_xlnm.Print_Area" localSheetId="0">GERAL!$A$2:$R$70</definedName>
    <definedName name="AREA_PLACA">#REF!</definedName>
    <definedName name="CAPA" localSheetId="2" hidden="1">{#N/A,#N/A,TRUE,"Serviços"}</definedName>
    <definedName name="CAPA" hidden="1">{#N/A,#N/A,TRUE,"Serviços"}</definedName>
    <definedName name="capa1" localSheetId="2" hidden="1">{#N/A,#N/A,TRUE,"Serviços"}</definedName>
    <definedName name="capa1" hidden="1">{#N/A,#N/A,TRUE,"Serviços"}</definedName>
    <definedName name="capa2" localSheetId="2" hidden="1">{#N/A,#N/A,TRUE,"Serviços"}</definedName>
    <definedName name="capa2" hidden="1">{#N/A,#N/A,TRUE,"Serviços"}</definedName>
    <definedName name="CURV">#REF!</definedName>
    <definedName name="curv_final">#REF!</definedName>
    <definedName name="curv_inicial">#REF!</definedName>
    <definedName name="CURVAS">#REF!</definedName>
    <definedName name="DAER1" localSheetId="2" hidden="1">{#N/A,#N/A,TRUE,"Serviços"}</definedName>
    <definedName name="DAER1" hidden="1">{#N/A,#N/A,TRUE,"Serviços"}</definedName>
    <definedName name="DEF_CURVAS">#REF!</definedName>
    <definedName name="def_curvas_teste">#REF!</definedName>
    <definedName name="Defensa">#REF!</definedName>
    <definedName name="DF_ABATIDO">#REF!</definedName>
    <definedName name="DF_AEREO">#REF!</definedName>
    <definedName name="DF_AMORTECEDOR">#REF!</definedName>
    <definedName name="DF_ANCORAGEM">#REF!</definedName>
    <definedName name="DF_CHUMB">#REF!</definedName>
    <definedName name="DF_DESVIADO">#REF!</definedName>
    <definedName name="DF_DMR_CALCO">#REF!</definedName>
    <definedName name="DF_DMR_LAM">#REF!</definedName>
    <definedName name="DF_DMR_POSTE">#REF!</definedName>
    <definedName name="DF_DMSMS_QTD">#REF!</definedName>
    <definedName name="DF_EXEC">#REF!</definedName>
    <definedName name="DF_PAINEL">#REF!</definedName>
    <definedName name="DF_REFLET">#REF!</definedName>
    <definedName name="DF_REMOVER">#REF!</definedName>
    <definedName name="DF_SNV">#REF!</definedName>
    <definedName name="DF_TOTAL">#REF!</definedName>
    <definedName name="FATURAS2002" localSheetId="2" hidden="1">{#N/A,#N/A,TRUE,"Serviços"}</definedName>
    <definedName name="FATURAS2002" hidden="1">{#N/A,#N/A,TRUE,"Serviços"}</definedName>
    <definedName name="FOLHA01" localSheetId="2" hidden="1">{#N/A,#N/A,TRUE,"Serviços"}</definedName>
    <definedName name="FOLHA01" hidden="1">{#N/A,#N/A,TRUE,"Serviços"}</definedName>
    <definedName name="folha1" localSheetId="2" hidden="1">{#N/A,#N/A,TRUE,"Serviços"}</definedName>
    <definedName name="folha1" hidden="1">{#N/A,#N/A,TRUE,"Serviços"}</definedName>
    <definedName name="FOLHAS">[1]PRANCHA!#REF!</definedName>
    <definedName name="gtryfj" localSheetId="2" hidden="1">{#N/A,#N/A,TRUE,"Serviços"}</definedName>
    <definedName name="gtryfj" hidden="1">{#N/A,#N/A,TRUE,"Serviços"}</definedName>
    <definedName name="JANEIRO2003" localSheetId="2" hidden="1">{#N/A,#N/A,TRUE,"Serviços"}</definedName>
    <definedName name="JANEIRO2003" hidden="1">{#N/A,#N/A,TRUE,"Serviços"}</definedName>
    <definedName name="LG_AREA">#REF!</definedName>
    <definedName name="LG_AREA_APL">#REF!</definedName>
    <definedName name="LG_CREMA">#REF!</definedName>
    <definedName name="LG_SNV">#REF!</definedName>
    <definedName name="MATRIZ">[1]PRANCHA!#REF!</definedName>
    <definedName name="orçamrest" localSheetId="2" hidden="1">{#N/A,#N/A,TRUE,"Serviços"}</definedName>
    <definedName name="orçamrest" hidden="1">{#N/A,#N/A,TRUE,"Serviços"}</definedName>
    <definedName name="PassaExtenso">[2]!PassaExtenso</definedName>
    <definedName name="PELICULA">#REF!</definedName>
    <definedName name="PRANCHAS">[1]PRANCHA!$A$2:$B$674</definedName>
    <definedName name="PROD_1" localSheetId="2" hidden="1">{#N/A,#N/A,TRUE,"Serviços"}</definedName>
    <definedName name="PROD_1" hidden="1">{#N/A,#N/A,TRUE,"Serviços"}</definedName>
    <definedName name="REFLET">[3]sin_hor_inventario!#REF!</definedName>
    <definedName name="REL" localSheetId="2" hidden="1">{#N/A,#N/A,TRUE,"Serviços"}</definedName>
    <definedName name="REL" hidden="1">{#N/A,#N/A,TRUE,"Serviços"}</definedName>
    <definedName name="rr" localSheetId="2" hidden="1">{#N/A,#N/A,TRUE,"Serviços"}</definedName>
    <definedName name="rr" hidden="1">{#N/A,#N/A,TRUE,"Serviços"}</definedName>
    <definedName name="rrff" localSheetId="2" hidden="1">{#N/A,#N/A,TRUE,"Serviços"}</definedName>
    <definedName name="rrff" hidden="1">{#N/A,#N/A,TRUE,"Serviços"}</definedName>
    <definedName name="SETEMBRO" localSheetId="2" hidden="1">{#N/A,#N/A,TRUE,"Serviços"}</definedName>
    <definedName name="SETEMBRO" hidden="1">{#N/A,#N/A,TRUE,"Serviços"}</definedName>
    <definedName name="SH_APLIC">#REF!</definedName>
    <definedName name="SH_AREA">#REF!</definedName>
    <definedName name="SH_AREA_APL">#REF!</definedName>
    <definedName name="SH_CREMA">#REF!</definedName>
    <definedName name="SH_SNV">#REF!</definedName>
    <definedName name="SH_VMD">#REF!</definedName>
    <definedName name="SNV_PLACA">#REF!</definedName>
    <definedName name="SUBSTRATO_P">#REF!</definedName>
    <definedName name="SV_AREA">#REF!</definedName>
    <definedName name="SV_MODULACAO">#REF!</definedName>
    <definedName name="SV_PELICULA">#REF!</definedName>
    <definedName name="SV_PESO_SUP_MT">#REF!</definedName>
    <definedName name="SV_SNV">#REF!</definedName>
    <definedName name="SV_SUBSTRATO">#REF!</definedName>
    <definedName name="SV_SUP_MAT">#REF!</definedName>
    <definedName name="SV_SUP_QTE">#REF!</definedName>
    <definedName name="TC_QTE">#REF!</definedName>
    <definedName name="TC_SNV">#REF!</definedName>
    <definedName name="TC_TACHA_BI_APL">#REF!</definedName>
    <definedName name="TC_TACHA_MONO_APL">#REF!</definedName>
    <definedName name="TC_TACHAO_BI_APL">#REF!</definedName>
    <definedName name="TC_TACHAO_MONO_APL">#REF!</definedName>
    <definedName name="TC_VDM">#REF!</definedName>
    <definedName name="TIPOLOGIA">#REF!</definedName>
    <definedName name="_xlnm.Print_Titles" localSheetId="0">GERAL!$2:$4</definedName>
    <definedName name="TYUIO" localSheetId="2" hidden="1">{#N/A,#N/A,TRUE,"Serviços"}</definedName>
    <definedName name="TYUIO" hidden="1">{#N/A,#N/A,TRUE,"Serviços"}</definedName>
    <definedName name="wrn.Tipo." localSheetId="2" hidden="1">{#N/A,#N/A,TRUE,"Serviços"}</definedName>
    <definedName name="wrn.Tipo." hidden="1">{#N/A,#N/A,TRUE,"Serviços"}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5" i="4" l="1"/>
  <c r="K65" i="4" s="1"/>
  <c r="D65" i="4"/>
  <c r="E64" i="4"/>
  <c r="K64" i="4" s="1"/>
  <c r="D64" i="4"/>
  <c r="H64" i="4" s="1"/>
  <c r="E63" i="4"/>
  <c r="I63" i="4" s="1"/>
  <c r="D63" i="4"/>
  <c r="H63" i="4" s="1"/>
  <c r="E62" i="4"/>
  <c r="I62" i="4" s="1"/>
  <c r="D62" i="4"/>
  <c r="H62" i="4" s="1"/>
  <c r="E61" i="4"/>
  <c r="I61" i="4" s="1"/>
  <c r="D61" i="4"/>
  <c r="H61" i="4" s="1"/>
  <c r="E60" i="4"/>
  <c r="I60" i="4" s="1"/>
  <c r="D60" i="4"/>
  <c r="H60" i="4" s="1"/>
  <c r="E59" i="4"/>
  <c r="I59" i="4" s="1"/>
  <c r="D59" i="4"/>
  <c r="H59" i="4" s="1"/>
  <c r="E58" i="4"/>
  <c r="I58" i="4" s="1"/>
  <c r="D58" i="4"/>
  <c r="H58" i="4" s="1"/>
  <c r="E57" i="4"/>
  <c r="I57" i="4" s="1"/>
  <c r="D57" i="4"/>
  <c r="H57" i="4" s="1"/>
  <c r="E56" i="4"/>
  <c r="I56" i="4" s="1"/>
  <c r="D56" i="4"/>
  <c r="H56" i="4" s="1"/>
  <c r="E55" i="4"/>
  <c r="I55" i="4" s="1"/>
  <c r="D55" i="4"/>
  <c r="H55" i="4" s="1"/>
  <c r="E54" i="4"/>
  <c r="I54" i="4" s="1"/>
  <c r="D54" i="4"/>
  <c r="H54" i="4" s="1"/>
  <c r="E53" i="4"/>
  <c r="I53" i="4" s="1"/>
  <c r="D53" i="4"/>
  <c r="H53" i="4" s="1"/>
  <c r="E52" i="4"/>
  <c r="I52" i="4" s="1"/>
  <c r="D52" i="4"/>
  <c r="H52" i="4" s="1"/>
  <c r="E51" i="4"/>
  <c r="I51" i="4" s="1"/>
  <c r="D51" i="4"/>
  <c r="H51" i="4" s="1"/>
  <c r="E50" i="4"/>
  <c r="I50" i="4" s="1"/>
  <c r="D50" i="4"/>
  <c r="H50" i="4" s="1"/>
  <c r="E49" i="4"/>
  <c r="I49" i="4" s="1"/>
  <c r="D49" i="4"/>
  <c r="H49" i="4" s="1"/>
  <c r="E48" i="4"/>
  <c r="I48" i="4" s="1"/>
  <c r="D48" i="4"/>
  <c r="H48" i="4" s="1"/>
  <c r="E47" i="4"/>
  <c r="I47" i="4" s="1"/>
  <c r="D47" i="4"/>
  <c r="H47" i="4" s="1"/>
  <c r="E46" i="4"/>
  <c r="I46" i="4" s="1"/>
  <c r="D46" i="4"/>
  <c r="H46" i="4" s="1"/>
  <c r="E45" i="4"/>
  <c r="I45" i="4" s="1"/>
  <c r="D45" i="4"/>
  <c r="H45" i="4" s="1"/>
  <c r="E44" i="4"/>
  <c r="I44" i="4" s="1"/>
  <c r="D44" i="4"/>
  <c r="H44" i="4" s="1"/>
  <c r="E43" i="4"/>
  <c r="I43" i="4" s="1"/>
  <c r="D43" i="4"/>
  <c r="H43" i="4" s="1"/>
  <c r="E42" i="4"/>
  <c r="I42" i="4" s="1"/>
  <c r="D42" i="4"/>
  <c r="H42" i="4" s="1"/>
  <c r="E41" i="4"/>
  <c r="I41" i="4" s="1"/>
  <c r="D41" i="4"/>
  <c r="H41" i="4" s="1"/>
  <c r="E40" i="4"/>
  <c r="I40" i="4" s="1"/>
  <c r="D40" i="4"/>
  <c r="H40" i="4" s="1"/>
  <c r="E39" i="4"/>
  <c r="I39" i="4" s="1"/>
  <c r="D39" i="4"/>
  <c r="H39" i="4" s="1"/>
  <c r="E38" i="4"/>
  <c r="I38" i="4" s="1"/>
  <c r="D38" i="4"/>
  <c r="H38" i="4" s="1"/>
  <c r="E34" i="4"/>
  <c r="I34" i="4" s="1"/>
  <c r="D34" i="4"/>
  <c r="H34" i="4" s="1"/>
  <c r="E33" i="4"/>
  <c r="I33" i="4" s="1"/>
  <c r="D33" i="4"/>
  <c r="H33" i="4" s="1"/>
  <c r="E32" i="4"/>
  <c r="I32" i="4" s="1"/>
  <c r="D32" i="4"/>
  <c r="H32" i="4" s="1"/>
  <c r="E31" i="4"/>
  <c r="I31" i="4" s="1"/>
  <c r="D31" i="4"/>
  <c r="H31" i="4" s="1"/>
  <c r="E30" i="4"/>
  <c r="I30" i="4" s="1"/>
  <c r="D30" i="4"/>
  <c r="H30" i="4" s="1"/>
  <c r="E29" i="4"/>
  <c r="I29" i="4" s="1"/>
  <c r="D29" i="4"/>
  <c r="H29" i="4" s="1"/>
  <c r="E28" i="4"/>
  <c r="I28" i="4" s="1"/>
  <c r="D28" i="4"/>
  <c r="H28" i="4" s="1"/>
  <c r="E27" i="4"/>
  <c r="I27" i="4" s="1"/>
  <c r="D27" i="4"/>
  <c r="H27" i="4" s="1"/>
  <c r="E26" i="4"/>
  <c r="I26" i="4" s="1"/>
  <c r="D26" i="4"/>
  <c r="H26" i="4" s="1"/>
  <c r="E25" i="4"/>
  <c r="I25" i="4" s="1"/>
  <c r="D25" i="4"/>
  <c r="H25" i="4" s="1"/>
  <c r="E24" i="4"/>
  <c r="I24" i="4" s="1"/>
  <c r="D24" i="4"/>
  <c r="H24" i="4" s="1"/>
  <c r="E23" i="4"/>
  <c r="I23" i="4" s="1"/>
  <c r="D23" i="4"/>
  <c r="H23" i="4" s="1"/>
  <c r="E22" i="4"/>
  <c r="I22" i="4" s="1"/>
  <c r="D22" i="4"/>
  <c r="H22" i="4" s="1"/>
  <c r="E21" i="4"/>
  <c r="I21" i="4" s="1"/>
  <c r="D21" i="4"/>
  <c r="H21" i="4" s="1"/>
  <c r="E20" i="4"/>
  <c r="D20" i="4"/>
  <c r="H20" i="4" s="1"/>
  <c r="E19" i="4"/>
  <c r="I19" i="4" s="1"/>
  <c r="D19" i="4"/>
  <c r="H19" i="4" s="1"/>
  <c r="E18" i="4"/>
  <c r="I18" i="4" s="1"/>
  <c r="D18" i="4"/>
  <c r="H18" i="4" s="1"/>
  <c r="E17" i="4"/>
  <c r="I17" i="4" s="1"/>
  <c r="D17" i="4"/>
  <c r="H17" i="4" s="1"/>
  <c r="E16" i="4"/>
  <c r="I16" i="4" s="1"/>
  <c r="D16" i="4"/>
  <c r="H16" i="4" s="1"/>
  <c r="E15" i="4"/>
  <c r="I15" i="4" s="1"/>
  <c r="D15" i="4"/>
  <c r="H15" i="4" s="1"/>
  <c r="J14" i="4"/>
  <c r="E14" i="4"/>
  <c r="I14" i="4" s="1"/>
  <c r="D14" i="4"/>
  <c r="G14" i="4" s="1"/>
  <c r="K13" i="4"/>
  <c r="E13" i="4"/>
  <c r="I13" i="4" s="1"/>
  <c r="D13" i="4"/>
  <c r="G13" i="4" s="1"/>
  <c r="E12" i="4"/>
  <c r="I12" i="4" s="1"/>
  <c r="D12" i="4"/>
  <c r="G12" i="4" s="1"/>
  <c r="E11" i="4"/>
  <c r="I11" i="4" s="1"/>
  <c r="D11" i="4"/>
  <c r="G11" i="4" s="1"/>
  <c r="E10" i="4"/>
  <c r="I10" i="4" s="1"/>
  <c r="D10" i="4"/>
  <c r="G10" i="4" s="1"/>
  <c r="E9" i="4"/>
  <c r="I9" i="4" s="1"/>
  <c r="D9" i="4"/>
  <c r="G9" i="4" s="1"/>
  <c r="E8" i="4"/>
  <c r="I8" i="4" s="1"/>
  <c r="D8" i="4"/>
  <c r="G8" i="4" s="1"/>
  <c r="E7" i="4"/>
  <c r="I7" i="4" s="1"/>
  <c r="D7" i="4"/>
  <c r="G7" i="4" s="1"/>
  <c r="J16" i="4" l="1"/>
  <c r="F19" i="4"/>
  <c r="F11" i="4"/>
  <c r="F14" i="4"/>
  <c r="F15" i="4"/>
  <c r="J18" i="4"/>
  <c r="J10" i="4"/>
  <c r="K9" i="4"/>
  <c r="F17" i="4"/>
  <c r="K8" i="4"/>
  <c r="K7" i="4"/>
  <c r="K10" i="4"/>
  <c r="J11" i="4"/>
  <c r="F12" i="4"/>
  <c r="K14" i="4"/>
  <c r="G15" i="4"/>
  <c r="K16" i="4"/>
  <c r="G17" i="4"/>
  <c r="K18" i="4"/>
  <c r="G19" i="4"/>
  <c r="K11" i="4"/>
  <c r="J12" i="4"/>
  <c r="F13" i="4"/>
  <c r="J15" i="4"/>
  <c r="F16" i="4"/>
  <c r="J17" i="4"/>
  <c r="F18" i="4"/>
  <c r="J19" i="4"/>
  <c r="F20" i="4"/>
  <c r="J7" i="4"/>
  <c r="J8" i="4"/>
  <c r="J9" i="4"/>
  <c r="F10" i="4"/>
  <c r="K12" i="4"/>
  <c r="J13" i="4"/>
  <c r="K15" i="4"/>
  <c r="G16" i="4"/>
  <c r="K17" i="4"/>
  <c r="G18" i="4"/>
  <c r="K19" i="4"/>
  <c r="G20" i="4"/>
  <c r="H8" i="4"/>
  <c r="H9" i="4"/>
  <c r="H10" i="4"/>
  <c r="H11" i="4"/>
  <c r="H12" i="4"/>
  <c r="H13" i="4"/>
  <c r="H14" i="4"/>
  <c r="K20" i="4"/>
  <c r="J20" i="4"/>
  <c r="I20" i="4"/>
  <c r="G65" i="4"/>
  <c r="F65" i="4"/>
  <c r="F8" i="4"/>
  <c r="G21" i="4"/>
  <c r="F21" i="4"/>
  <c r="G22" i="4"/>
  <c r="F22" i="4"/>
  <c r="G23" i="4"/>
  <c r="F23" i="4"/>
  <c r="G24" i="4"/>
  <c r="F24" i="4"/>
  <c r="G25" i="4"/>
  <c r="F25" i="4"/>
  <c r="G26" i="4"/>
  <c r="F26" i="4"/>
  <c r="G27" i="4"/>
  <c r="F27" i="4"/>
  <c r="G28" i="4"/>
  <c r="F28" i="4"/>
  <c r="G29" i="4"/>
  <c r="F29" i="4"/>
  <c r="G30" i="4"/>
  <c r="F30" i="4"/>
  <c r="G31" i="4"/>
  <c r="F31" i="4"/>
  <c r="G32" i="4"/>
  <c r="F32" i="4"/>
  <c r="G33" i="4"/>
  <c r="F33" i="4"/>
  <c r="G34" i="4"/>
  <c r="F34" i="4"/>
  <c r="G38" i="4"/>
  <c r="F38" i="4"/>
  <c r="G39" i="4"/>
  <c r="F39" i="4"/>
  <c r="G40" i="4"/>
  <c r="F40" i="4"/>
  <c r="G41" i="4"/>
  <c r="F41" i="4"/>
  <c r="G42" i="4"/>
  <c r="F42" i="4"/>
  <c r="G43" i="4"/>
  <c r="F43" i="4"/>
  <c r="G44" i="4"/>
  <c r="F44" i="4"/>
  <c r="G45" i="4"/>
  <c r="F45" i="4"/>
  <c r="G46" i="4"/>
  <c r="F46" i="4"/>
  <c r="G47" i="4"/>
  <c r="F47" i="4"/>
  <c r="G48" i="4"/>
  <c r="F48" i="4"/>
  <c r="G49" i="4"/>
  <c r="F49" i="4"/>
  <c r="G50" i="4"/>
  <c r="F50" i="4"/>
  <c r="G51" i="4"/>
  <c r="F51" i="4"/>
  <c r="G52" i="4"/>
  <c r="F52" i="4"/>
  <c r="G53" i="4"/>
  <c r="F53" i="4"/>
  <c r="G54" i="4"/>
  <c r="F54" i="4"/>
  <c r="G55" i="4"/>
  <c r="F55" i="4"/>
  <c r="G56" i="4"/>
  <c r="F56" i="4"/>
  <c r="G57" i="4"/>
  <c r="F57" i="4"/>
  <c r="G58" i="4"/>
  <c r="F58" i="4"/>
  <c r="G59" i="4"/>
  <c r="F59" i="4"/>
  <c r="G60" i="4"/>
  <c r="F60" i="4"/>
  <c r="G61" i="4"/>
  <c r="F61" i="4"/>
  <c r="G62" i="4"/>
  <c r="F62" i="4"/>
  <c r="G63" i="4"/>
  <c r="F63" i="4"/>
  <c r="G64" i="4"/>
  <c r="F64" i="4"/>
  <c r="H7" i="4"/>
  <c r="F7" i="4"/>
  <c r="F9" i="4"/>
  <c r="K21" i="4"/>
  <c r="J21" i="4"/>
  <c r="K22" i="4"/>
  <c r="J22" i="4"/>
  <c r="K23" i="4"/>
  <c r="J23" i="4"/>
  <c r="K24" i="4"/>
  <c r="J24" i="4"/>
  <c r="K25" i="4"/>
  <c r="J25" i="4"/>
  <c r="K26" i="4"/>
  <c r="J26" i="4"/>
  <c r="K27" i="4"/>
  <c r="J27" i="4"/>
  <c r="K28" i="4"/>
  <c r="J28" i="4"/>
  <c r="K29" i="4"/>
  <c r="J29" i="4"/>
  <c r="K30" i="4"/>
  <c r="J30" i="4"/>
  <c r="K31" i="4"/>
  <c r="J31" i="4"/>
  <c r="K32" i="4"/>
  <c r="J32" i="4"/>
  <c r="K33" i="4"/>
  <c r="J33" i="4"/>
  <c r="K34" i="4"/>
  <c r="J34" i="4"/>
  <c r="K38" i="4"/>
  <c r="J38" i="4"/>
  <c r="K39" i="4"/>
  <c r="J39" i="4"/>
  <c r="K40" i="4"/>
  <c r="J40" i="4"/>
  <c r="K41" i="4"/>
  <c r="J41" i="4"/>
  <c r="K42" i="4"/>
  <c r="J42" i="4"/>
  <c r="K43" i="4"/>
  <c r="J43" i="4"/>
  <c r="K44" i="4"/>
  <c r="J44" i="4"/>
  <c r="K45" i="4"/>
  <c r="J45" i="4"/>
  <c r="K46" i="4"/>
  <c r="J46" i="4"/>
  <c r="K47" i="4"/>
  <c r="J47" i="4"/>
  <c r="K48" i="4"/>
  <c r="J48" i="4"/>
  <c r="K49" i="4"/>
  <c r="J49" i="4"/>
  <c r="K50" i="4"/>
  <c r="J50" i="4"/>
  <c r="K51" i="4"/>
  <c r="J51" i="4"/>
  <c r="K52" i="4"/>
  <c r="J52" i="4"/>
  <c r="K53" i="4"/>
  <c r="J53" i="4"/>
  <c r="K54" i="4"/>
  <c r="J54" i="4"/>
  <c r="K55" i="4"/>
  <c r="J55" i="4"/>
  <c r="K56" i="4"/>
  <c r="J56" i="4"/>
  <c r="K57" i="4"/>
  <c r="J57" i="4"/>
  <c r="K58" i="4"/>
  <c r="J58" i="4"/>
  <c r="K59" i="4"/>
  <c r="J59" i="4"/>
  <c r="K60" i="4"/>
  <c r="J60" i="4"/>
  <c r="K61" i="4"/>
  <c r="J61" i="4"/>
  <c r="K62" i="4"/>
  <c r="J62" i="4"/>
  <c r="K63" i="4"/>
  <c r="J63" i="4"/>
  <c r="H65" i="4"/>
  <c r="I64" i="4"/>
  <c r="I65" i="4"/>
  <c r="J64" i="4"/>
  <c r="J65" i="4"/>
</calcChain>
</file>

<file path=xl/sharedStrings.xml><?xml version="1.0" encoding="utf-8"?>
<sst xmlns="http://schemas.openxmlformats.org/spreadsheetml/2006/main" count="126" uniqueCount="83">
  <si>
    <t>Cor</t>
  </si>
  <si>
    <t>Retrorrefletância</t>
  </si>
  <si>
    <t>Branca</t>
  </si>
  <si>
    <t>Amarela</t>
  </si>
  <si>
    <t>Crítico</t>
  </si>
  <si>
    <t>Preocupação</t>
  </si>
  <si>
    <t>Aceitável</t>
  </si>
  <si>
    <t>Bordo Esquerdo</t>
  </si>
  <si>
    <t>Bordo Direito</t>
  </si>
  <si>
    <t>Lat.</t>
  </si>
  <si>
    <t>Long.</t>
  </si>
  <si>
    <t>VDM</t>
  </si>
  <si>
    <t>KM</t>
  </si>
  <si>
    <t>&lt; 100 mcd.m¯².lx¯¹</t>
  </si>
  <si>
    <t>&lt; 120 mcd.m¯².lx¯¹</t>
  </si>
  <si>
    <t>&gt; 120 mcd.m¯².lx¯¹</t>
  </si>
  <si>
    <t>&lt; 80 mcd.m¯².lx¯¹</t>
  </si>
  <si>
    <t>&gt; 100 mcd.m¯².lx¯¹</t>
  </si>
  <si>
    <t>Sentido Crescente</t>
  </si>
  <si>
    <t>Eixo Direito</t>
  </si>
  <si>
    <t>Sentido Decrescente</t>
  </si>
  <si>
    <t>Eixo Esquerdo</t>
  </si>
  <si>
    <r>
      <t>&lt; 100 mcd.m¯</t>
    </r>
    <r>
      <rPr>
        <sz val="10"/>
        <color theme="1"/>
        <rFont val="Calibri"/>
        <family val="1"/>
        <scheme val="minor"/>
      </rPr>
      <t>².lx¯¹</t>
    </r>
  </si>
  <si>
    <t>Rodovia</t>
  </si>
  <si>
    <t>Inicial</t>
  </si>
  <si>
    <t>Final</t>
  </si>
  <si>
    <t>Material Aplicado</t>
  </si>
  <si>
    <t>Espessura de Projeto</t>
  </si>
  <si>
    <t>Lado</t>
  </si>
  <si>
    <t>Sentido</t>
  </si>
  <si>
    <t>Data de Aplicação</t>
  </si>
  <si>
    <t>Leitura Média (100m)</t>
  </si>
  <si>
    <t>Data da Medição</t>
  </si>
  <si>
    <t>Observação</t>
  </si>
  <si>
    <t>Foto</t>
  </si>
  <si>
    <t>km</t>
  </si>
  <si>
    <t>Coordenadas</t>
  </si>
  <si>
    <t>Retrorrefletividade - Equipamento Dinâmico</t>
  </si>
  <si>
    <t>Nome do Campo</t>
  </si>
  <si>
    <t>Descrição</t>
  </si>
  <si>
    <t>Observações</t>
  </si>
  <si>
    <t>BR</t>
  </si>
  <si>
    <t>Inserir nome da Rodovia com  seguinte formatação: BR-XXX. Não utilizar caracteres especias ou espaços.</t>
  </si>
  <si>
    <t>Tipo de Marcação</t>
  </si>
  <si>
    <t>Código de identificação do tipo de linha</t>
  </si>
  <si>
    <t>Utilizar o termo exato constante no Manual Brasileiro de Sinalização de Trânsito Volume IV (CONTRAN). Para essa aba serão usados apenas Marcas Longitudinais constantes no capítulo 5 de referido Manual. As LFO-3 e LFO-4 deverão ser apresentadas em apenas uma linha.</t>
  </si>
  <si>
    <t>Cor da demarcação</t>
  </si>
  <si>
    <t>Especificar a cor da demarcação: branca ou amarela.</t>
  </si>
  <si>
    <t>Material</t>
  </si>
  <si>
    <t>Material utilizado para pintura da faixa</t>
  </si>
  <si>
    <t>Especificar material utilizado. "Termoplástico", "Plástico a frio" e "Acrílico".</t>
  </si>
  <si>
    <t>Km Inicial</t>
  </si>
  <si>
    <t>Km inicial da medição</t>
  </si>
  <si>
    <t>Deve conter apenas números com duas casas decimais. Uso de vírgula para separação das casas decimais. Não utilizar espaços ou outros caracteres, exceto vírgula e números.</t>
  </si>
  <si>
    <t>Latitude Inicial</t>
  </si>
  <si>
    <t>Latitude inicial da medição</t>
  </si>
  <si>
    <t>Coordenadas devem estar todas no sistema geodésico decimal, precisão de seis casas. Usar vírgula para separação das casas decimais. Não utilizar espaços.</t>
  </si>
  <si>
    <t>Longitude Inicial</t>
  </si>
  <si>
    <t>Longitude inicial da medição</t>
  </si>
  <si>
    <t>Km Final</t>
  </si>
  <si>
    <t>Km final da medição</t>
  </si>
  <si>
    <t>Latitude Final</t>
  </si>
  <si>
    <t>Latitude final da medição</t>
  </si>
  <si>
    <t>Longitude Final</t>
  </si>
  <si>
    <t>Longitude final da medição</t>
  </si>
  <si>
    <t>Retrorrefletividade representativa do trecho</t>
  </si>
  <si>
    <t>Deve conter apenas números inteiros. Não utilizar espaços ou outros caracteres.</t>
  </si>
  <si>
    <t>Data de medição</t>
  </si>
  <si>
    <t>Utilizar formato "XX(dia)/XX(mês)/XXXX(ano).</t>
  </si>
  <si>
    <t>DICIONÁRIO RETRORREFLETIVIDADE - EQUIPAMENTO DINÂMICO</t>
  </si>
  <si>
    <t>Lado onde foi realizada a medição</t>
  </si>
  <si>
    <t xml:space="preserve">Sentido </t>
  </si>
  <si>
    <t>Setido onde foi realizada a medição</t>
  </si>
  <si>
    <t xml:space="preserve">Inserir: DECRESCENTE OU CRESCENTE </t>
  </si>
  <si>
    <t xml:space="preserve">Data de Aplicação </t>
  </si>
  <si>
    <t>VMD (veíc./dia)</t>
  </si>
  <si>
    <t>Volume médio diário</t>
  </si>
  <si>
    <t xml:space="preserve">Seguir orientações contidas da IN nº 03/2021. Deve conter apenas números em algarismos inteiros. </t>
  </si>
  <si>
    <t xml:space="preserve">Observação </t>
  </si>
  <si>
    <t xml:space="preserve">Observações consideradas relevantes a se consideradas </t>
  </si>
  <si>
    <t xml:space="preserve">Imagem </t>
  </si>
  <si>
    <t>As imagens deverão ser disponibilizadas de modo que possam ser acessadas por sistema próprio do DNIT ou hiperlink de acesso na planilha.</t>
  </si>
  <si>
    <t xml:space="preserve">Utilizar Nomenclatura conforme aba "Lado".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</si>
</sst>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FF00"/>
      <name val="Times New Roman"/>
      <family val="1"/>
    </font>
    <font>
      <b/>
      <sz val="11"/>
      <color rgb="FF00B05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00"/>
      <name val="Times New Roman"/>
      <family val="1"/>
    </font>
    <font>
      <b/>
      <sz val="10"/>
      <color rgb="FF00B050"/>
      <name val="Times New Roman"/>
      <family val="1"/>
    </font>
    <font>
      <sz val="10"/>
      <color theme="0"/>
      <name val="Times New Roman"/>
      <family val="1"/>
    </font>
    <font>
      <sz val="10"/>
      <color theme="1"/>
      <name val="Calibri"/>
      <family val="1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hair">
        <color theme="0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33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2" fontId="9" fillId="8" borderId="32" xfId="0" applyNumberFormat="1" applyFont="1" applyFill="1" applyBorder="1" applyAlignment="1" applyProtection="1">
      <alignment horizontal="center" vertical="center"/>
      <protection locked="0"/>
    </xf>
    <xf numFmtId="0" fontId="9" fillId="8" borderId="33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Protection="1">
      <protection locked="0"/>
    </xf>
    <xf numFmtId="2" fontId="9" fillId="7" borderId="31" xfId="0" applyNumberFormat="1" applyFont="1" applyFill="1" applyBorder="1" applyAlignment="1" applyProtection="1">
      <alignment horizontal="center" vertical="center"/>
      <protection locked="0"/>
    </xf>
    <xf numFmtId="0" fontId="9" fillId="7" borderId="3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Protection="1"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4" borderId="2" xfId="0" applyFont="1" applyFill="1" applyBorder="1" applyAlignment="1" applyProtection="1">
      <alignment horizontal="center" vertical="center"/>
      <protection hidden="1"/>
    </xf>
    <xf numFmtId="0" fontId="4" fillId="5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5" fillId="2" borderId="42" xfId="0" applyFont="1" applyFill="1" applyBorder="1" applyAlignment="1" applyProtection="1">
      <alignment horizontal="center" vertical="center"/>
      <protection hidden="1"/>
    </xf>
    <xf numFmtId="0" fontId="6" fillId="2" borderId="44" xfId="0" applyFont="1" applyFill="1" applyBorder="1" applyAlignment="1" applyProtection="1">
      <alignment horizontal="center" vertical="center"/>
      <protection hidden="1"/>
    </xf>
    <xf numFmtId="0" fontId="7" fillId="2" borderId="43" xfId="0" applyFont="1" applyFill="1" applyBorder="1" applyAlignment="1" applyProtection="1">
      <alignment horizontal="center"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13" fillId="2" borderId="39" xfId="0" applyFont="1" applyFill="1" applyBorder="1" applyAlignment="1" applyProtection="1">
      <alignment horizontal="center" vertical="center"/>
      <protection hidden="1"/>
    </xf>
    <xf numFmtId="0" fontId="13" fillId="2" borderId="5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11" fillId="2" borderId="13" xfId="0" applyFont="1" applyFill="1" applyBorder="1" applyAlignment="1" applyProtection="1">
      <alignment horizontal="center" vertical="center"/>
      <protection hidden="1"/>
    </xf>
    <xf numFmtId="0" fontId="12" fillId="2" borderId="40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0" fontId="9" fillId="0" borderId="36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5" xfId="0" applyFont="1" applyBorder="1" applyAlignment="1" applyProtection="1">
      <alignment horizontal="center" vertical="center"/>
      <protection hidden="1"/>
    </xf>
    <xf numFmtId="0" fontId="9" fillId="0" borderId="26" xfId="0" applyFont="1" applyBorder="1" applyAlignment="1" applyProtection="1">
      <alignment horizontal="center" vertical="center"/>
      <protection hidden="1"/>
    </xf>
    <xf numFmtId="0" fontId="9" fillId="0" borderId="41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3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13" fillId="2" borderId="4" xfId="0" applyFont="1" applyFill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164" fontId="16" fillId="0" borderId="21" xfId="0" applyNumberFormat="1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17" fontId="16" fillId="0" borderId="21" xfId="0" applyNumberFormat="1" applyFont="1" applyBorder="1" applyAlignment="1" applyProtection="1">
      <alignment horizontal="center" vertical="center"/>
      <protection locked="0"/>
    </xf>
    <xf numFmtId="14" fontId="16" fillId="0" borderId="21" xfId="0" applyNumberFormat="1" applyFont="1" applyBorder="1" applyAlignment="1" applyProtection="1">
      <alignment horizontal="center" vertical="center"/>
      <protection locked="0"/>
    </xf>
    <xf numFmtId="0" fontId="16" fillId="0" borderId="21" xfId="0" applyNumberFormat="1" applyFont="1" applyBorder="1" applyAlignment="1" applyProtection="1">
      <alignment horizontal="center" vertical="center"/>
      <protection locked="0"/>
    </xf>
    <xf numFmtId="0" fontId="16" fillId="0" borderId="46" xfId="0" applyFont="1" applyBorder="1" applyAlignment="1" applyProtection="1">
      <alignment horizontal="center" vertical="center"/>
      <protection locked="0"/>
    </xf>
    <xf numFmtId="2" fontId="16" fillId="0" borderId="0" xfId="0" applyNumberFormat="1" applyFont="1" applyAlignment="1" applyProtection="1">
      <alignment vertical="center"/>
      <protection locked="0"/>
    </xf>
    <xf numFmtId="0" fontId="16" fillId="0" borderId="47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164" fontId="16" fillId="0" borderId="20" xfId="0" applyNumberFormat="1" applyFont="1" applyBorder="1" applyAlignment="1" applyProtection="1">
      <alignment horizontal="center" vertical="center"/>
      <protection locked="0"/>
    </xf>
    <xf numFmtId="17" fontId="16" fillId="0" borderId="20" xfId="0" applyNumberFormat="1" applyFont="1" applyBorder="1" applyAlignment="1" applyProtection="1">
      <alignment horizontal="center" vertical="center"/>
      <protection locked="0"/>
    </xf>
    <xf numFmtId="14" fontId="16" fillId="0" borderId="20" xfId="0" applyNumberFormat="1" applyFont="1" applyBorder="1" applyAlignment="1" applyProtection="1">
      <alignment horizontal="center" vertical="center"/>
      <protection locked="0"/>
    </xf>
    <xf numFmtId="0" fontId="16" fillId="0" borderId="20" xfId="0" applyNumberFormat="1" applyFont="1" applyBorder="1" applyAlignment="1" applyProtection="1">
      <alignment horizontal="center" vertical="center"/>
      <protection locked="0"/>
    </xf>
    <xf numFmtId="0" fontId="16" fillId="0" borderId="48" xfId="0" applyFont="1" applyBorder="1" applyAlignment="1" applyProtection="1">
      <alignment horizontal="center" vertical="center"/>
      <protection locked="0"/>
    </xf>
    <xf numFmtId="0" fontId="16" fillId="0" borderId="49" xfId="0" applyFont="1" applyBorder="1" applyAlignment="1" applyProtection="1">
      <alignment horizontal="center" vertical="center"/>
      <protection locked="0"/>
    </xf>
    <xf numFmtId="164" fontId="16" fillId="0" borderId="22" xfId="0" applyNumberFormat="1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17" fontId="16" fillId="0" borderId="22" xfId="0" applyNumberFormat="1" applyFont="1" applyBorder="1" applyAlignment="1" applyProtection="1">
      <alignment horizontal="center" vertical="center"/>
      <protection locked="0"/>
    </xf>
    <xf numFmtId="14" fontId="16" fillId="0" borderId="22" xfId="0" applyNumberFormat="1" applyFont="1" applyBorder="1" applyAlignment="1" applyProtection="1">
      <alignment horizontal="center" vertical="center"/>
      <protection locked="0"/>
    </xf>
    <xf numFmtId="0" fontId="16" fillId="0" borderId="22" xfId="0" applyNumberFormat="1" applyFont="1" applyBorder="1" applyAlignment="1" applyProtection="1">
      <alignment horizontal="center" vertical="center"/>
      <protection locked="0"/>
    </xf>
    <xf numFmtId="0" fontId="16" fillId="0" borderId="50" xfId="0" applyFont="1" applyBorder="1" applyAlignment="1" applyProtection="1">
      <alignment horizontal="center" vertical="center"/>
      <protection locked="0"/>
    </xf>
    <xf numFmtId="164" fontId="16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17" fontId="16" fillId="0" borderId="19" xfId="0" applyNumberFormat="1" applyFont="1" applyBorder="1" applyAlignment="1" applyProtection="1">
      <alignment horizontal="center" vertical="center"/>
      <protection locked="0"/>
    </xf>
    <xf numFmtId="14" fontId="16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46" xfId="1" applyNumberFormat="1" applyFont="1" applyBorder="1" applyAlignment="1" applyProtection="1">
      <alignment horizontal="center" vertical="center"/>
      <protection locked="0"/>
    </xf>
    <xf numFmtId="0" fontId="16" fillId="0" borderId="51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NumberFormat="1" applyFont="1" applyAlignment="1" applyProtection="1">
      <alignment vertical="center"/>
      <protection locked="0"/>
    </xf>
    <xf numFmtId="0" fontId="16" fillId="0" borderId="53" xfId="0" applyFont="1" applyBorder="1" applyAlignment="1" applyProtection="1">
      <alignment horizontal="center" vertical="center"/>
      <protection locked="0"/>
    </xf>
    <xf numFmtId="0" fontId="16" fillId="0" borderId="54" xfId="0" applyFont="1" applyBorder="1" applyAlignment="1" applyProtection="1">
      <alignment horizontal="center" vertical="center"/>
      <protection locked="0"/>
    </xf>
    <xf numFmtId="164" fontId="16" fillId="0" borderId="55" xfId="0" applyNumberFormat="1" applyFont="1" applyBorder="1" applyAlignment="1" applyProtection="1">
      <alignment horizontal="center" vertical="center"/>
      <protection locked="0"/>
    </xf>
    <xf numFmtId="0" fontId="16" fillId="0" borderId="55" xfId="0" applyFont="1" applyBorder="1" applyAlignment="1" applyProtection="1">
      <alignment horizontal="center" vertical="center"/>
      <protection locked="0"/>
    </xf>
    <xf numFmtId="17" fontId="16" fillId="0" borderId="55" xfId="0" applyNumberFormat="1" applyFont="1" applyBorder="1" applyAlignment="1" applyProtection="1">
      <alignment horizontal="center" vertical="center"/>
      <protection locked="0"/>
    </xf>
    <xf numFmtId="14" fontId="16" fillId="0" borderId="55" xfId="0" applyNumberFormat="1" applyFont="1" applyBorder="1" applyAlignment="1" applyProtection="1">
      <alignment horizontal="center" vertical="center"/>
      <protection locked="0"/>
    </xf>
    <xf numFmtId="0" fontId="16" fillId="0" borderId="55" xfId="0" applyNumberFormat="1" applyFont="1" applyBorder="1" applyAlignment="1" applyProtection="1">
      <alignment horizontal="center" vertical="center"/>
      <protection locked="0"/>
    </xf>
    <xf numFmtId="0" fontId="16" fillId="0" borderId="56" xfId="0" applyFont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20" fillId="6" borderId="61" xfId="0" applyFont="1" applyFill="1" applyBorder="1" applyAlignment="1">
      <alignment horizontal="center" vertical="center" wrapText="1"/>
    </xf>
    <xf numFmtId="0" fontId="20" fillId="6" borderId="62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7" fillId="9" borderId="6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10" borderId="59" xfId="0" applyFill="1" applyBorder="1" applyAlignment="1">
      <alignment horizontal="center" vertical="center" wrapText="1"/>
    </xf>
    <xf numFmtId="0" fontId="17" fillId="9" borderId="64" xfId="0" applyFont="1" applyFill="1" applyBorder="1" applyAlignment="1">
      <alignment horizontal="center" vertical="center" wrapText="1"/>
    </xf>
    <xf numFmtId="0" fontId="18" fillId="0" borderId="0" xfId="3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60" xfId="0" applyFont="1" applyBorder="1" applyAlignment="1">
      <alignment horizontal="center" vertical="center" wrapText="1"/>
    </xf>
    <xf numFmtId="0" fontId="9" fillId="0" borderId="19" xfId="0" applyFont="1" applyBorder="1" applyAlignment="1" applyProtection="1">
      <alignment horizontal="center" vertical="center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hidden="1"/>
    </xf>
    <xf numFmtId="0" fontId="2" fillId="6" borderId="5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13" xfId="0" applyFont="1" applyFill="1" applyBorder="1" applyAlignment="1" applyProtection="1">
      <alignment horizontal="center" vertical="center" wrapText="1"/>
      <protection hidden="1"/>
    </xf>
    <xf numFmtId="0" fontId="2" fillId="6" borderId="24" xfId="0" applyFont="1" applyFill="1" applyBorder="1" applyAlignment="1" applyProtection="1">
      <alignment horizontal="center" vertical="center" wrapText="1"/>
      <protection hidden="1"/>
    </xf>
    <xf numFmtId="0" fontId="2" fillId="6" borderId="18" xfId="0" applyFont="1" applyFill="1" applyBorder="1" applyAlignment="1" applyProtection="1">
      <alignment horizontal="center" vertical="center" wrapText="1"/>
      <protection hidden="1"/>
    </xf>
    <xf numFmtId="0" fontId="2" fillId="6" borderId="12" xfId="0" applyFont="1" applyFill="1" applyBorder="1" applyAlignment="1" applyProtection="1">
      <alignment horizontal="center" vertical="center" wrapText="1"/>
      <protection hidden="1"/>
    </xf>
    <xf numFmtId="0" fontId="2" fillId="6" borderId="23" xfId="0" applyFont="1" applyFill="1" applyBorder="1" applyAlignment="1" applyProtection="1">
      <alignment horizontal="center" vertical="center" wrapText="1"/>
      <protection hidden="1"/>
    </xf>
    <xf numFmtId="0" fontId="2" fillId="6" borderId="17" xfId="0" applyFont="1" applyFill="1" applyBorder="1" applyAlignment="1" applyProtection="1">
      <alignment horizontal="center" vertical="center" wrapText="1"/>
      <protection hidden="1"/>
    </xf>
    <xf numFmtId="0" fontId="2" fillId="6" borderId="37" xfId="0" applyFont="1" applyFill="1" applyBorder="1" applyAlignment="1" applyProtection="1">
      <alignment horizontal="center" vertical="center" wrapText="1"/>
      <protection hidden="1"/>
    </xf>
    <xf numFmtId="0" fontId="2" fillId="6" borderId="9" xfId="0" applyFont="1" applyFill="1" applyBorder="1" applyAlignment="1" applyProtection="1">
      <alignment horizontal="center" vertical="center" wrapText="1"/>
      <protection hidden="1"/>
    </xf>
    <xf numFmtId="0" fontId="2" fillId="6" borderId="14" xfId="0" applyFont="1" applyFill="1" applyBorder="1" applyAlignment="1" applyProtection="1">
      <alignment horizontal="center" vertical="center" wrapText="1"/>
      <protection hidden="1"/>
    </xf>
    <xf numFmtId="0" fontId="2" fillId="6" borderId="16" xfId="0" applyFont="1" applyFill="1" applyBorder="1" applyAlignment="1" applyProtection="1">
      <alignment horizontal="center" vertical="center" wrapText="1"/>
      <protection hidden="1"/>
    </xf>
    <xf numFmtId="0" fontId="2" fillId="6" borderId="15" xfId="0" applyFont="1" applyFill="1" applyBorder="1" applyAlignment="1" applyProtection="1">
      <alignment horizontal="center" vertical="center" wrapText="1"/>
      <protection hidden="1"/>
    </xf>
    <xf numFmtId="0" fontId="2" fillId="6" borderId="57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58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1" xfId="0" applyFont="1" applyFill="1" applyBorder="1" applyAlignment="1" applyProtection="1">
      <alignment horizontal="center" vertical="center" wrapText="1"/>
      <protection hidden="1"/>
    </xf>
    <xf numFmtId="0" fontId="2" fillId="6" borderId="59" xfId="0" applyFont="1" applyFill="1" applyBorder="1" applyAlignment="1" applyProtection="1">
      <alignment horizontal="center" vertical="center" wrapText="1"/>
      <protection hidden="1"/>
    </xf>
    <xf numFmtId="0" fontId="2" fillId="6" borderId="60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Alignment="1">
      <alignment horizontal="center" vertical="center"/>
    </xf>
    <xf numFmtId="0" fontId="8" fillId="6" borderId="38" xfId="0" applyFont="1" applyFill="1" applyBorder="1" applyAlignment="1" applyProtection="1">
      <alignment horizontal="center" vertical="center"/>
      <protection hidden="1"/>
    </xf>
    <xf numFmtId="0" fontId="8" fillId="6" borderId="11" xfId="0" applyFont="1" applyFill="1" applyBorder="1" applyAlignment="1" applyProtection="1">
      <alignment horizontal="center" vertical="center"/>
      <protection hidden="1"/>
    </xf>
    <xf numFmtId="0" fontId="8" fillId="6" borderId="7" xfId="0" applyFont="1" applyFill="1" applyBorder="1" applyAlignment="1" applyProtection="1">
      <alignment horizontal="center" vertical="center"/>
      <protection hidden="1"/>
    </xf>
    <xf numFmtId="0" fontId="9" fillId="0" borderId="38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22" fillId="0" borderId="0" xfId="0" applyFont="1" applyAlignment="1">
      <alignment horizontal="center" vertical="center"/>
    </xf>
  </cellXfs>
  <cellStyles count="4">
    <cellStyle name="Hiperligação" xfId="3" builtinId="8"/>
    <cellStyle name="Normal" xfId="0" builtinId="0"/>
    <cellStyle name="Vírgula" xfId="1" builtinId="3"/>
    <cellStyle name="Vírgula 2" xfId="2" xr:uid="{00000000-0005-0000-0000-000002000000}"/>
  </cellStyles>
  <dxfs count="24"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800"/>
              <a:t>Medidas de Retrorrefletância - Bordo Esquerdo </a:t>
            </a:r>
            <a:endParaRPr lang="pt-BR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GRÁFICO!$F$6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2FD-4056-B979-00A0AF1F316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GRÁFICO!$F$38:$F$65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D-4056-B979-00A0AF1F3165}"/>
            </c:ext>
          </c:extLst>
        </c:ser>
        <c:ser>
          <c:idx val="1"/>
          <c:order val="1"/>
          <c:tx>
            <c:strRef>
              <c:f>GRÁFICO!$G$6</c:f>
              <c:strCache>
                <c:ptCount val="1"/>
                <c:pt idx="0">
                  <c:v>&lt; 120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2FD-4056-B979-00A0AF1F3165}"/>
              </c:ext>
            </c:extLst>
          </c:dPt>
          <c:dPt>
            <c:idx val="3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2FD-4056-B979-00A0AF1F3165}"/>
              </c:ext>
            </c:extLst>
          </c:dPt>
          <c:dPt>
            <c:idx val="5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2FD-4056-B979-00A0AF1F316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GRÁFICO!$G$38:$G$65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FD-4056-B979-00A0AF1F3165}"/>
            </c:ext>
          </c:extLst>
        </c:ser>
        <c:ser>
          <c:idx val="2"/>
          <c:order val="2"/>
          <c:tx>
            <c:strRef>
              <c:f>GRÁFICO!$H$6</c:f>
              <c:strCache>
                <c:ptCount val="1"/>
                <c:pt idx="0">
                  <c:v>&gt; 120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 w="9525">
                <a:solidFill>
                  <a:schemeClr val="tx1">
                    <a:lumMod val="95000"/>
                    <a:lumOff val="5000"/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2FD-4056-B979-00A0AF1F3165}"/>
              </c:ext>
            </c:extLst>
          </c:dPt>
          <c:cat>
            <c:numRef>
              <c:f>GRÁFICO!$A$38:$A$65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GRÁFICO!$H$38:$H$65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FD-4056-B979-00A0AF1F3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049364048"/>
        <c:axId val="-2049362960"/>
      </c:barChart>
      <c:catAx>
        <c:axId val="-204936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pt-BR" sz="1200"/>
                  <a:t>Localização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-2049362960"/>
        <c:crosses val="autoZero"/>
        <c:auto val="1"/>
        <c:lblAlgn val="ctr"/>
        <c:lblOffset val="100"/>
        <c:noMultiLvlLbl val="0"/>
      </c:catAx>
      <c:valAx>
        <c:axId val="-2049362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pt-BR" sz="1200"/>
                  <a:t>Retrorrefletância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49364048"/>
        <c:crosses val="autoZero"/>
        <c:crossBetween val="between"/>
      </c:valAx>
    </c:plotArea>
    <c:legend>
      <c:legendPos val="r"/>
      <c:overlay val="0"/>
      <c:spPr>
        <a:ln>
          <a:noFill/>
        </a:ln>
      </c:spPr>
      <c:txPr>
        <a:bodyPr/>
        <a:lstStyle/>
        <a:p>
          <a:pPr>
            <a:defRPr sz="1100"/>
          </a:pPr>
          <a:endParaRPr lang="pt-BR"/>
        </a:p>
      </c:txPr>
    </c:legend>
    <c:plotVisOnly val="1"/>
    <c:dispBlanksAs val="gap"/>
    <c:showDLblsOverMax val="0"/>
  </c:chart>
  <c:spPr>
    <a:ln w="9525"/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pt-BR" sz="1800"/>
              <a:t>Medidas de Retrorrefletância - Bordo Direito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GRÁFICO!$F$6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A81-446C-8A38-7B7B10C5C691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GRÁFICO!$F$7:$F$34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81-446C-8A38-7B7B10C5C691}"/>
            </c:ext>
          </c:extLst>
        </c:ser>
        <c:ser>
          <c:idx val="1"/>
          <c:order val="1"/>
          <c:tx>
            <c:strRef>
              <c:f>GRÁFICO!$G$6</c:f>
              <c:strCache>
                <c:ptCount val="1"/>
                <c:pt idx="0">
                  <c:v>&lt; 120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A81-446C-8A38-7B7B10C5C691}"/>
              </c:ext>
            </c:extLst>
          </c:dPt>
          <c:dPt>
            <c:idx val="3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A81-446C-8A38-7B7B10C5C691}"/>
              </c:ext>
            </c:extLst>
          </c:dPt>
          <c:dPt>
            <c:idx val="5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A81-446C-8A38-7B7B10C5C691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GRÁFICO!$G$7:$G$34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81-446C-8A38-7B7B10C5C691}"/>
            </c:ext>
          </c:extLst>
        </c:ser>
        <c:ser>
          <c:idx val="2"/>
          <c:order val="2"/>
          <c:tx>
            <c:strRef>
              <c:f>GRÁFICO!$H$6</c:f>
              <c:strCache>
                <c:ptCount val="1"/>
                <c:pt idx="0">
                  <c:v>&gt; 120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95000"/>
                  <a:lumOff val="5000"/>
                  <a:alpha val="5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 w="9525">
                <a:solidFill>
                  <a:schemeClr val="tx1">
                    <a:lumMod val="95000"/>
                    <a:lumOff val="5000"/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A81-446C-8A38-7B7B10C5C691}"/>
              </c:ext>
            </c:extLst>
          </c:dPt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GRÁFICO!$H$7:$H$34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81-446C-8A38-7B7B10C5C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971567552"/>
        <c:axId val="-1971560480"/>
      </c:barChart>
      <c:catAx>
        <c:axId val="-19715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pt-BR" sz="1200"/>
                  <a:t>Localização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-1971560480"/>
        <c:crosses val="autoZero"/>
        <c:auto val="1"/>
        <c:lblAlgn val="ctr"/>
        <c:lblOffset val="100"/>
        <c:noMultiLvlLbl val="0"/>
      </c:catAx>
      <c:valAx>
        <c:axId val="-1971560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pt-BR" sz="1200"/>
                  <a:t>Retrorrefletância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971567552"/>
        <c:crosses val="autoZero"/>
        <c:crossBetween val="between"/>
      </c:valAx>
    </c:plotArea>
    <c:legend>
      <c:legendPos val="r"/>
      <c:overlay val="0"/>
      <c:spPr>
        <a:ln>
          <a:noFill/>
        </a:ln>
      </c:spPr>
      <c:txPr>
        <a:bodyPr/>
        <a:lstStyle/>
        <a:p>
          <a:pPr rtl="0">
            <a:defRPr sz="1100"/>
          </a:pPr>
          <a:endParaRPr lang="pt-BR"/>
        </a:p>
      </c:txPr>
    </c:legend>
    <c:plotVisOnly val="1"/>
    <c:dispBlanksAs val="gap"/>
    <c:showDLblsOverMax val="0"/>
  </c:chart>
  <c:spPr>
    <a:ln w="9525"/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u="none" strike="noStrike" baseline="0">
                <a:effectLst/>
              </a:rPr>
              <a:t>Medidas de Retrorrefletância - </a:t>
            </a:r>
            <a:r>
              <a:rPr lang="pt-BR"/>
              <a:t>Eixo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3777569800517559"/>
          <c:y val="4.029189643396321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strRef>
              <c:f>GRÁFICO!$I$5</c:f>
              <c:strCache>
                <c:ptCount val="1"/>
                <c:pt idx="0">
                  <c:v>Eixo Direito</c:v>
                </c:pt>
              </c:strCache>
            </c:strRef>
          </c:tx>
          <c:spPr>
            <a:noFill/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6CEC-4314-9DA5-80F35ACF5788}"/>
            </c:ext>
          </c:extLst>
        </c:ser>
        <c:ser>
          <c:idx val="0"/>
          <c:order val="1"/>
          <c:tx>
            <c:strRef>
              <c:f>GRÁFICO!$I$6</c:f>
              <c:strCache>
                <c:ptCount val="1"/>
                <c:pt idx="0">
                  <c:v>&lt; 80 mcd.m¯².lx¯¹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GRÁFICO!$I$7:$I$34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EC-4314-9DA5-80F35ACF5788}"/>
            </c:ext>
          </c:extLst>
        </c:ser>
        <c:ser>
          <c:idx val="1"/>
          <c:order val="2"/>
          <c:tx>
            <c:strRef>
              <c:f>GRÁFICO!$J$6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GRÁFICO!$J$7:$J$34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EC-4314-9DA5-80F35ACF5788}"/>
            </c:ext>
          </c:extLst>
        </c:ser>
        <c:ser>
          <c:idx val="2"/>
          <c:order val="3"/>
          <c:tx>
            <c:strRef>
              <c:f>GRÁFICO!$K$6</c:f>
              <c:strCache>
                <c:ptCount val="1"/>
                <c:pt idx="0">
                  <c:v>&gt; 100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GRÁFICO!$K$7:$K$34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EC-4314-9DA5-80F35ACF5788}"/>
            </c:ext>
          </c:extLst>
        </c:ser>
        <c:ser>
          <c:idx val="7"/>
          <c:order val="4"/>
          <c:tx>
            <c:strRef>
              <c:f>GRÁFICO!#REF!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4-6CEC-4314-9DA5-80F35ACF5788}"/>
            </c:ext>
          </c:extLst>
        </c:ser>
        <c:ser>
          <c:idx val="3"/>
          <c:order val="5"/>
          <c:tx>
            <c:strRef>
              <c:f>GRÁFICO!$I$37</c:f>
              <c:strCache>
                <c:ptCount val="1"/>
                <c:pt idx="0">
                  <c:v>&lt; 80 mcd.m¯².lx¯¹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GRÁFICO!$I$38:$I$65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EC-4314-9DA5-80F35ACF5788}"/>
            </c:ext>
          </c:extLst>
        </c:ser>
        <c:ser>
          <c:idx val="4"/>
          <c:order val="6"/>
          <c:tx>
            <c:strRef>
              <c:f>GRÁFICO!$J$37</c:f>
              <c:strCache>
                <c:ptCount val="1"/>
                <c:pt idx="0">
                  <c:v>&lt; 100 mcd.m¯².lx¯¹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GRÁFICO!$J$38:$J$65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EC-4314-9DA5-80F35ACF5788}"/>
            </c:ext>
          </c:extLst>
        </c:ser>
        <c:ser>
          <c:idx val="5"/>
          <c:order val="7"/>
          <c:tx>
            <c:strRef>
              <c:f>GRÁFICO!$K$37</c:f>
              <c:strCache>
                <c:ptCount val="1"/>
                <c:pt idx="0">
                  <c:v>&gt; 100 mcd.m¯².lx¯¹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alpha val="50000"/>
                </a:schemeClr>
              </a:solidFill>
            </a:ln>
          </c:spPr>
          <c:invertIfNegative val="0"/>
          <c:cat>
            <c:numRef>
              <c:f>GRÁFICO!$A$7:$A$34</c:f>
              <c:numCache>
                <c:formatCode>0.00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</c:numCache>
            </c:numRef>
          </c:cat>
          <c:val>
            <c:numRef>
              <c:f>GRÁFICO!$K$38:$K$65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EC-4314-9DA5-80F35ACF5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971563744"/>
        <c:axId val="-1971564288"/>
      </c:barChart>
      <c:catAx>
        <c:axId val="-197156374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pt-BR"/>
          </a:p>
        </c:txPr>
        <c:crossAx val="-1971564288"/>
        <c:crosses val="autoZero"/>
        <c:auto val="1"/>
        <c:lblAlgn val="ctr"/>
        <c:lblOffset val="100"/>
        <c:noMultiLvlLbl val="0"/>
      </c:catAx>
      <c:valAx>
        <c:axId val="-1971564288"/>
        <c:scaling>
          <c:orientation val="minMax"/>
          <c:min val="-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pt-BR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Retrorrefletância</a:t>
                </a:r>
              </a:p>
            </c:rich>
          </c:tx>
          <c:layout>
            <c:manualLayout>
              <c:xMode val="edge"/>
              <c:yMode val="edge"/>
              <c:x val="8.1870993589743587E-3"/>
              <c:y val="0.26699223114639886"/>
            </c:manualLayout>
          </c:layout>
          <c:overlay val="0"/>
        </c:title>
        <c:numFmt formatCode="#,##0;#,##0" sourceLinked="0"/>
        <c:majorTickMark val="in"/>
        <c:minorTickMark val="none"/>
        <c:tickLblPos val="low"/>
        <c:txPr>
          <a:bodyPr rot="0" vert="horz" anchor="ctr" anchorCtr="1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pt-BR"/>
          </a:p>
        </c:txPr>
        <c:crossAx val="-1971563744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9166972587070992"/>
          <c:y val="0.39999395317655412"/>
          <c:w val="9.8648003472222218E-2"/>
          <c:h val="0.1780410921088954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2" name="AutoShape 1" descr="Resultado de imagem para r-1 placa">
          <a:extLst>
            <a:ext uri="{FF2B5EF4-FFF2-40B4-BE49-F238E27FC236}">
              <a16:creationId xmlns:a16="http://schemas.microsoft.com/office/drawing/2014/main" id="{4CD1E189-FF05-4C6D-BB8F-93D043D242F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53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3" name="AutoShape 2" descr="Resultado de imagem para r-1 placa">
          <a:extLst>
            <a:ext uri="{FF2B5EF4-FFF2-40B4-BE49-F238E27FC236}">
              <a16:creationId xmlns:a16="http://schemas.microsoft.com/office/drawing/2014/main" id="{F5FDEC2A-5E42-494D-9E47-24F821837C3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53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" name="AutoShape 1" descr="Resultado de imagem para r-1 placa">
          <a:extLst>
            <a:ext uri="{FF2B5EF4-FFF2-40B4-BE49-F238E27FC236}">
              <a16:creationId xmlns:a16="http://schemas.microsoft.com/office/drawing/2014/main" id="{8CA9A652-4A19-43DE-A75A-E54B96104F37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" name="AutoShape 2" descr="Resultado de imagem para r-1 placa">
          <a:extLst>
            <a:ext uri="{FF2B5EF4-FFF2-40B4-BE49-F238E27FC236}">
              <a16:creationId xmlns:a16="http://schemas.microsoft.com/office/drawing/2014/main" id="{B0DF6F8A-3EE7-43F9-B766-69DC871B9A4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6" name="AutoShape 1" descr="Resultado de imagem para r-1 placa">
          <a:extLst>
            <a:ext uri="{FF2B5EF4-FFF2-40B4-BE49-F238E27FC236}">
              <a16:creationId xmlns:a16="http://schemas.microsoft.com/office/drawing/2014/main" id="{7AF56377-DEC0-42AC-ADDC-E594587E327A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7" name="AutoShape 2" descr="Resultado de imagem para r-1 placa">
          <a:extLst>
            <a:ext uri="{FF2B5EF4-FFF2-40B4-BE49-F238E27FC236}">
              <a16:creationId xmlns:a16="http://schemas.microsoft.com/office/drawing/2014/main" id="{EB5A4B4D-9F52-48FA-B446-76871D15218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8" name="AutoShape 1" descr="Resultado de imagem para r-1 placa">
          <a:extLst>
            <a:ext uri="{FF2B5EF4-FFF2-40B4-BE49-F238E27FC236}">
              <a16:creationId xmlns:a16="http://schemas.microsoft.com/office/drawing/2014/main" id="{AC9EB017-69E2-4584-9740-8459B8B2343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9" name="AutoShape 2" descr="Resultado de imagem para r-1 placa">
          <a:extLst>
            <a:ext uri="{FF2B5EF4-FFF2-40B4-BE49-F238E27FC236}">
              <a16:creationId xmlns:a16="http://schemas.microsoft.com/office/drawing/2014/main" id="{C502CD91-8902-44EB-A042-58CBDE2E9A76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0" name="AutoShape 1" descr="Resultado de imagem para r-1 placa">
          <a:extLst>
            <a:ext uri="{FF2B5EF4-FFF2-40B4-BE49-F238E27FC236}">
              <a16:creationId xmlns:a16="http://schemas.microsoft.com/office/drawing/2014/main" id="{74B0281D-F1BD-40DD-8EB1-E5127CF9098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1" name="AutoShape 2" descr="Resultado de imagem para r-1 placa">
          <a:extLst>
            <a:ext uri="{FF2B5EF4-FFF2-40B4-BE49-F238E27FC236}">
              <a16:creationId xmlns:a16="http://schemas.microsoft.com/office/drawing/2014/main" id="{DBC95272-276B-4048-BCF6-2B79ECBD34A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2" name="AutoShape 1" descr="Resultado de imagem para r-1 placa">
          <a:extLst>
            <a:ext uri="{FF2B5EF4-FFF2-40B4-BE49-F238E27FC236}">
              <a16:creationId xmlns:a16="http://schemas.microsoft.com/office/drawing/2014/main" id="{DAE6052F-FBC2-4254-ACB6-E05A954875A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3" name="AutoShape 2" descr="Resultado de imagem para r-1 placa">
          <a:extLst>
            <a:ext uri="{FF2B5EF4-FFF2-40B4-BE49-F238E27FC236}">
              <a16:creationId xmlns:a16="http://schemas.microsoft.com/office/drawing/2014/main" id="{702EBE48-3B06-4DDC-9A22-9603DC81E0D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4" name="AutoShape 1" descr="Resultado de imagem para r-1 placa">
          <a:extLst>
            <a:ext uri="{FF2B5EF4-FFF2-40B4-BE49-F238E27FC236}">
              <a16:creationId xmlns:a16="http://schemas.microsoft.com/office/drawing/2014/main" id="{D46D59CB-97FF-40C2-B4CC-9434BECB3DE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5" name="AutoShape 2" descr="Resultado de imagem para r-1 placa">
          <a:extLst>
            <a:ext uri="{FF2B5EF4-FFF2-40B4-BE49-F238E27FC236}">
              <a16:creationId xmlns:a16="http://schemas.microsoft.com/office/drawing/2014/main" id="{44B3370E-4905-48BA-B1E9-A8FDE0A7E79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6" name="AutoShape 1" descr="Resultado de imagem para r-1 placa">
          <a:extLst>
            <a:ext uri="{FF2B5EF4-FFF2-40B4-BE49-F238E27FC236}">
              <a16:creationId xmlns:a16="http://schemas.microsoft.com/office/drawing/2014/main" id="{8A40A5B9-83E7-4AE8-B7A9-4773E00E32B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" name="AutoShape 2" descr="Resultado de imagem para r-1 placa">
          <a:extLst>
            <a:ext uri="{FF2B5EF4-FFF2-40B4-BE49-F238E27FC236}">
              <a16:creationId xmlns:a16="http://schemas.microsoft.com/office/drawing/2014/main" id="{6DB6AC78-E842-4861-A06F-EFF29E9FCC9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" name="AutoShape 1" descr="Resultado de imagem para r-1 placa">
          <a:extLst>
            <a:ext uri="{FF2B5EF4-FFF2-40B4-BE49-F238E27FC236}">
              <a16:creationId xmlns:a16="http://schemas.microsoft.com/office/drawing/2014/main" id="{CE5272BC-19AA-48E2-AE8D-7DF07346071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" name="AutoShape 2" descr="Resultado de imagem para r-1 placa">
          <a:extLst>
            <a:ext uri="{FF2B5EF4-FFF2-40B4-BE49-F238E27FC236}">
              <a16:creationId xmlns:a16="http://schemas.microsoft.com/office/drawing/2014/main" id="{57F178D2-656B-4A4B-903E-6EA0194BA7A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" name="AutoShape 1" descr="Resultado de imagem para r-1 placa">
          <a:extLst>
            <a:ext uri="{FF2B5EF4-FFF2-40B4-BE49-F238E27FC236}">
              <a16:creationId xmlns:a16="http://schemas.microsoft.com/office/drawing/2014/main" id="{ED5AF61C-DA16-43E4-983E-E660491081B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" name="AutoShape 2" descr="Resultado de imagem para r-1 placa">
          <a:extLst>
            <a:ext uri="{FF2B5EF4-FFF2-40B4-BE49-F238E27FC236}">
              <a16:creationId xmlns:a16="http://schemas.microsoft.com/office/drawing/2014/main" id="{464310B5-08B7-4002-B45A-00029A9105E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4</xdr:row>
      <xdr:rowOff>118334</xdr:rowOff>
    </xdr:to>
    <xdr:sp macro="" textlink="">
      <xdr:nvSpPr>
        <xdr:cNvPr id="22" name="AutoShape 1" descr="Resultado de imagem para r-1 placa">
          <a:extLst>
            <a:ext uri="{FF2B5EF4-FFF2-40B4-BE49-F238E27FC236}">
              <a16:creationId xmlns:a16="http://schemas.microsoft.com/office/drawing/2014/main" id="{89597168-E80C-4AC3-907E-7ECEEDF01ED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9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4</xdr:row>
      <xdr:rowOff>118334</xdr:rowOff>
    </xdr:to>
    <xdr:sp macro="" textlink="">
      <xdr:nvSpPr>
        <xdr:cNvPr id="23" name="AutoShape 2" descr="Resultado de imagem para r-1 placa">
          <a:extLst>
            <a:ext uri="{FF2B5EF4-FFF2-40B4-BE49-F238E27FC236}">
              <a16:creationId xmlns:a16="http://schemas.microsoft.com/office/drawing/2014/main" id="{C54B8234-AD5F-4935-9C5E-56BEDF02A291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499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4" name="AutoShape 1" descr="Resultado de imagem para r-1 placa">
          <a:extLst>
            <a:ext uri="{FF2B5EF4-FFF2-40B4-BE49-F238E27FC236}">
              <a16:creationId xmlns:a16="http://schemas.microsoft.com/office/drawing/2014/main" id="{567B8069-2BFC-4773-B0C1-736033A443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5" name="AutoShape 2" descr="Resultado de imagem para r-1 placa">
          <a:extLst>
            <a:ext uri="{FF2B5EF4-FFF2-40B4-BE49-F238E27FC236}">
              <a16:creationId xmlns:a16="http://schemas.microsoft.com/office/drawing/2014/main" id="{76812DDA-FBC5-4451-9C99-404C09B2B58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6" name="AutoShape 1" descr="Resultado de imagem para r-1 placa">
          <a:extLst>
            <a:ext uri="{FF2B5EF4-FFF2-40B4-BE49-F238E27FC236}">
              <a16:creationId xmlns:a16="http://schemas.microsoft.com/office/drawing/2014/main" id="{BBB8BBA8-9E16-4188-8EAE-82D262ED02A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7" name="AutoShape 2" descr="Resultado de imagem para r-1 placa">
          <a:extLst>
            <a:ext uri="{FF2B5EF4-FFF2-40B4-BE49-F238E27FC236}">
              <a16:creationId xmlns:a16="http://schemas.microsoft.com/office/drawing/2014/main" id="{94DF0052-21EE-44CB-ABED-4FFD19EA29D8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8" name="AutoShape 1" descr="Resultado de imagem para r-1 placa">
          <a:extLst>
            <a:ext uri="{FF2B5EF4-FFF2-40B4-BE49-F238E27FC236}">
              <a16:creationId xmlns:a16="http://schemas.microsoft.com/office/drawing/2014/main" id="{33884648-2E5F-411C-89BB-471ABE9B9C1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9" name="AutoShape 2" descr="Resultado de imagem para r-1 placa">
          <a:extLst>
            <a:ext uri="{FF2B5EF4-FFF2-40B4-BE49-F238E27FC236}">
              <a16:creationId xmlns:a16="http://schemas.microsoft.com/office/drawing/2014/main" id="{F4B8D3E6-2034-4B99-9F6C-563EC1B9D85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0" name="AutoShape 1" descr="Resultado de imagem para r-1 placa">
          <a:extLst>
            <a:ext uri="{FF2B5EF4-FFF2-40B4-BE49-F238E27FC236}">
              <a16:creationId xmlns:a16="http://schemas.microsoft.com/office/drawing/2014/main" id="{357C53E0-BBA1-41AD-8CBF-362319460205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31" name="AutoShape 2" descr="Resultado de imagem para r-1 placa">
          <a:extLst>
            <a:ext uri="{FF2B5EF4-FFF2-40B4-BE49-F238E27FC236}">
              <a16:creationId xmlns:a16="http://schemas.microsoft.com/office/drawing/2014/main" id="{43BD5A0C-3827-47BA-9516-3032E625121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2" name="AutoShape 1" descr="Resultado de imagem para r-1 placa">
          <a:extLst>
            <a:ext uri="{FF2B5EF4-FFF2-40B4-BE49-F238E27FC236}">
              <a16:creationId xmlns:a16="http://schemas.microsoft.com/office/drawing/2014/main" id="{D204297E-C76D-4114-BDCE-B4F647F56F6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3" name="AutoShape 2" descr="Resultado de imagem para r-1 placa">
          <a:extLst>
            <a:ext uri="{FF2B5EF4-FFF2-40B4-BE49-F238E27FC236}">
              <a16:creationId xmlns:a16="http://schemas.microsoft.com/office/drawing/2014/main" id="{4CA914E6-C1CD-4E95-B4F9-903447AEF99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4" name="AutoShape 1" descr="Resultado de imagem para r-1 placa">
          <a:extLst>
            <a:ext uri="{FF2B5EF4-FFF2-40B4-BE49-F238E27FC236}">
              <a16:creationId xmlns:a16="http://schemas.microsoft.com/office/drawing/2014/main" id="{275700B2-2330-459F-9D83-07FAF361C2A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5" name="AutoShape 2" descr="Resultado de imagem para r-1 placa">
          <a:extLst>
            <a:ext uri="{FF2B5EF4-FFF2-40B4-BE49-F238E27FC236}">
              <a16:creationId xmlns:a16="http://schemas.microsoft.com/office/drawing/2014/main" id="{95DC2296-FFAB-41C3-B720-2D9EC23B7BC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6" name="AutoShape 1" descr="Resultado de imagem para r-1 placa">
          <a:extLst>
            <a:ext uri="{FF2B5EF4-FFF2-40B4-BE49-F238E27FC236}">
              <a16:creationId xmlns:a16="http://schemas.microsoft.com/office/drawing/2014/main" id="{39ADD163-E0FE-48E5-AD3A-9A53D75CDEFD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7" name="AutoShape 2" descr="Resultado de imagem para r-1 placa">
          <a:extLst>
            <a:ext uri="{FF2B5EF4-FFF2-40B4-BE49-F238E27FC236}">
              <a16:creationId xmlns:a16="http://schemas.microsoft.com/office/drawing/2014/main" id="{E04F655D-93EC-4068-9CC5-9407AF37D38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8" name="AutoShape 1" descr="Resultado de imagem para r-1 placa">
          <a:extLst>
            <a:ext uri="{FF2B5EF4-FFF2-40B4-BE49-F238E27FC236}">
              <a16:creationId xmlns:a16="http://schemas.microsoft.com/office/drawing/2014/main" id="{F0041867-5168-411B-AE21-DC9A0D1F2AF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39" name="AutoShape 2" descr="Resultado de imagem para r-1 placa">
          <a:extLst>
            <a:ext uri="{FF2B5EF4-FFF2-40B4-BE49-F238E27FC236}">
              <a16:creationId xmlns:a16="http://schemas.microsoft.com/office/drawing/2014/main" id="{A150B738-2C19-47CF-9D22-4BCC829E99B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0" name="AutoShape 1" descr="Resultado de imagem para r-1 placa">
          <a:extLst>
            <a:ext uri="{FF2B5EF4-FFF2-40B4-BE49-F238E27FC236}">
              <a16:creationId xmlns:a16="http://schemas.microsoft.com/office/drawing/2014/main" id="{B3CEAACA-BCF9-4CFE-AE7F-CE3691F359B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41" name="AutoShape 2" descr="Resultado de imagem para r-1 placa">
          <a:extLst>
            <a:ext uri="{FF2B5EF4-FFF2-40B4-BE49-F238E27FC236}">
              <a16:creationId xmlns:a16="http://schemas.microsoft.com/office/drawing/2014/main" id="{75072814-9198-4E63-950B-F3156D6E951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2" name="AutoShape 1" descr="Resultado de imagem para r-1 placa">
          <a:extLst>
            <a:ext uri="{FF2B5EF4-FFF2-40B4-BE49-F238E27FC236}">
              <a16:creationId xmlns:a16="http://schemas.microsoft.com/office/drawing/2014/main" id="{396838EE-C286-46EE-AA64-3A4216227E7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3" name="AutoShape 2" descr="Resultado de imagem para r-1 placa">
          <a:extLst>
            <a:ext uri="{FF2B5EF4-FFF2-40B4-BE49-F238E27FC236}">
              <a16:creationId xmlns:a16="http://schemas.microsoft.com/office/drawing/2014/main" id="{CF7E2F16-66F8-4D79-9D33-23D684E88AEC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4" name="AutoShape 1" descr="Resultado de imagem para r-1 placa">
          <a:extLst>
            <a:ext uri="{FF2B5EF4-FFF2-40B4-BE49-F238E27FC236}">
              <a16:creationId xmlns:a16="http://schemas.microsoft.com/office/drawing/2014/main" id="{70333284-8237-4EC6-A171-56157BC1CE4E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5" name="AutoShape 2" descr="Resultado de imagem para r-1 placa">
          <a:extLst>
            <a:ext uri="{FF2B5EF4-FFF2-40B4-BE49-F238E27FC236}">
              <a16:creationId xmlns:a16="http://schemas.microsoft.com/office/drawing/2014/main" id="{97A5F90C-35D9-4198-92DB-C678F62FDD40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6" name="AutoShape 1" descr="Resultado de imagem para r-1 placa">
          <a:extLst>
            <a:ext uri="{FF2B5EF4-FFF2-40B4-BE49-F238E27FC236}">
              <a16:creationId xmlns:a16="http://schemas.microsoft.com/office/drawing/2014/main" id="{490FB65F-90A9-4047-BFA2-B82E49A3796D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7" name="AutoShape 2" descr="Resultado de imagem para r-1 placa">
          <a:extLst>
            <a:ext uri="{FF2B5EF4-FFF2-40B4-BE49-F238E27FC236}">
              <a16:creationId xmlns:a16="http://schemas.microsoft.com/office/drawing/2014/main" id="{F4ADB3A9-C8F0-40BF-B299-C2C42E2B18D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8" name="AutoShape 1" descr="Resultado de imagem para r-1 placa">
          <a:extLst>
            <a:ext uri="{FF2B5EF4-FFF2-40B4-BE49-F238E27FC236}">
              <a16:creationId xmlns:a16="http://schemas.microsoft.com/office/drawing/2014/main" id="{99994180-7622-4080-8517-B003650E500F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9" name="AutoShape 2" descr="Resultado de imagem para r-1 placa">
          <a:extLst>
            <a:ext uri="{FF2B5EF4-FFF2-40B4-BE49-F238E27FC236}">
              <a16:creationId xmlns:a16="http://schemas.microsoft.com/office/drawing/2014/main" id="{655025B4-989A-4BEB-BA9C-9B45D44FA1E9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0" name="AutoShape 1" descr="Resultado de imagem para r-1 placa">
          <a:extLst>
            <a:ext uri="{FF2B5EF4-FFF2-40B4-BE49-F238E27FC236}">
              <a16:creationId xmlns:a16="http://schemas.microsoft.com/office/drawing/2014/main" id="{C761066E-44D4-4100-A0FF-C8D5284CCAE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1" name="AutoShape 2" descr="Resultado de imagem para r-1 placa">
          <a:extLst>
            <a:ext uri="{FF2B5EF4-FFF2-40B4-BE49-F238E27FC236}">
              <a16:creationId xmlns:a16="http://schemas.microsoft.com/office/drawing/2014/main" id="{BB275345-DD4F-4FCF-BF59-5075D9DB5E5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2" name="AutoShape 1" descr="Resultado de imagem para r-1 placa">
          <a:extLst>
            <a:ext uri="{FF2B5EF4-FFF2-40B4-BE49-F238E27FC236}">
              <a16:creationId xmlns:a16="http://schemas.microsoft.com/office/drawing/2014/main" id="{67DC4E35-C5EC-466E-8621-7F7B2B80C1D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3" name="AutoShape 2" descr="Resultado de imagem para r-1 placa">
          <a:extLst>
            <a:ext uri="{FF2B5EF4-FFF2-40B4-BE49-F238E27FC236}">
              <a16:creationId xmlns:a16="http://schemas.microsoft.com/office/drawing/2014/main" id="{8A2F4B62-61D8-4B91-BAEB-404E4BC8C30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4" name="AutoShape 1" descr="Resultado de imagem para r-1 placa">
          <a:extLst>
            <a:ext uri="{FF2B5EF4-FFF2-40B4-BE49-F238E27FC236}">
              <a16:creationId xmlns:a16="http://schemas.microsoft.com/office/drawing/2014/main" id="{0DA8FA7E-66DB-403F-9A2B-EF794E1079D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5" name="AutoShape 2" descr="Resultado de imagem para r-1 placa">
          <a:extLst>
            <a:ext uri="{FF2B5EF4-FFF2-40B4-BE49-F238E27FC236}">
              <a16:creationId xmlns:a16="http://schemas.microsoft.com/office/drawing/2014/main" id="{624383FC-2855-4DAB-9240-742A2E7F38A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6" name="AutoShape 1" descr="Resultado de imagem para r-1 placa">
          <a:extLst>
            <a:ext uri="{FF2B5EF4-FFF2-40B4-BE49-F238E27FC236}">
              <a16:creationId xmlns:a16="http://schemas.microsoft.com/office/drawing/2014/main" id="{4CBE5FCA-C030-4B12-88A8-FE82FB2A084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7" name="AutoShape 2" descr="Resultado de imagem para r-1 placa">
          <a:extLst>
            <a:ext uri="{FF2B5EF4-FFF2-40B4-BE49-F238E27FC236}">
              <a16:creationId xmlns:a16="http://schemas.microsoft.com/office/drawing/2014/main" id="{E8A92E04-0F0B-46D0-9D1F-B09EE29C1D9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8" name="AutoShape 1" descr="Resultado de imagem para r-1 placa">
          <a:extLst>
            <a:ext uri="{FF2B5EF4-FFF2-40B4-BE49-F238E27FC236}">
              <a16:creationId xmlns:a16="http://schemas.microsoft.com/office/drawing/2014/main" id="{EDA863BC-AF0B-4862-B006-194519C18E7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59" name="AutoShape 2" descr="Resultado de imagem para r-1 placa">
          <a:extLst>
            <a:ext uri="{FF2B5EF4-FFF2-40B4-BE49-F238E27FC236}">
              <a16:creationId xmlns:a16="http://schemas.microsoft.com/office/drawing/2014/main" id="{AC961EC6-E62A-4AD7-9016-CB9972B5B3E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390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0" name="AutoShape 1" descr="Resultado de imagem para r-1 placa">
          <a:extLst>
            <a:ext uri="{FF2B5EF4-FFF2-40B4-BE49-F238E27FC236}">
              <a16:creationId xmlns:a16="http://schemas.microsoft.com/office/drawing/2014/main" id="{6DC5C191-8B7D-4FA8-90EC-4E90801FA9A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1" name="AutoShape 2" descr="Resultado de imagem para r-1 placa">
          <a:extLst>
            <a:ext uri="{FF2B5EF4-FFF2-40B4-BE49-F238E27FC236}">
              <a16:creationId xmlns:a16="http://schemas.microsoft.com/office/drawing/2014/main" id="{C120CF5C-F507-407B-A493-3B5270C77D2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2" name="AutoShape 1" descr="Resultado de imagem para r-1 placa">
          <a:extLst>
            <a:ext uri="{FF2B5EF4-FFF2-40B4-BE49-F238E27FC236}">
              <a16:creationId xmlns:a16="http://schemas.microsoft.com/office/drawing/2014/main" id="{894B6855-6993-4702-A33B-3B2C41DA410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3" name="AutoShape 2" descr="Resultado de imagem para r-1 placa">
          <a:extLst>
            <a:ext uri="{FF2B5EF4-FFF2-40B4-BE49-F238E27FC236}">
              <a16:creationId xmlns:a16="http://schemas.microsoft.com/office/drawing/2014/main" id="{56A7DB0E-63CB-4827-952E-665D2196B05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4" name="AutoShape 1" descr="Resultado de imagem para r-1 placa">
          <a:extLst>
            <a:ext uri="{FF2B5EF4-FFF2-40B4-BE49-F238E27FC236}">
              <a16:creationId xmlns:a16="http://schemas.microsoft.com/office/drawing/2014/main" id="{F5B5F6E0-ED75-46AC-8B53-E17336601C3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5" name="AutoShape 2" descr="Resultado de imagem para r-1 placa">
          <a:extLst>
            <a:ext uri="{FF2B5EF4-FFF2-40B4-BE49-F238E27FC236}">
              <a16:creationId xmlns:a16="http://schemas.microsoft.com/office/drawing/2014/main" id="{D73402D2-2544-426F-AF18-67D2BC14793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6" name="AutoShape 1" descr="Resultado de imagem para r-1 placa">
          <a:extLst>
            <a:ext uri="{FF2B5EF4-FFF2-40B4-BE49-F238E27FC236}">
              <a16:creationId xmlns:a16="http://schemas.microsoft.com/office/drawing/2014/main" id="{878B91A8-0A2A-49D1-B319-6E08C4DBCD4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67" name="AutoShape 2" descr="Resultado de imagem para r-1 placa">
          <a:extLst>
            <a:ext uri="{FF2B5EF4-FFF2-40B4-BE49-F238E27FC236}">
              <a16:creationId xmlns:a16="http://schemas.microsoft.com/office/drawing/2014/main" id="{EA6A06D4-3958-40C5-8EE6-6363D286121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68" name="AutoShape 1" descr="Resultado de imagem para r-1 placa">
          <a:extLst>
            <a:ext uri="{FF2B5EF4-FFF2-40B4-BE49-F238E27FC236}">
              <a16:creationId xmlns:a16="http://schemas.microsoft.com/office/drawing/2014/main" id="{1CC80FB2-896D-4A0C-8A31-1A20461FAEF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69" name="AutoShape 2" descr="Resultado de imagem para r-1 placa">
          <a:extLst>
            <a:ext uri="{FF2B5EF4-FFF2-40B4-BE49-F238E27FC236}">
              <a16:creationId xmlns:a16="http://schemas.microsoft.com/office/drawing/2014/main" id="{3B1299F0-B334-4855-890F-46A3958861B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0" name="AutoShape 1" descr="Resultado de imagem para r-1 placa">
          <a:extLst>
            <a:ext uri="{FF2B5EF4-FFF2-40B4-BE49-F238E27FC236}">
              <a16:creationId xmlns:a16="http://schemas.microsoft.com/office/drawing/2014/main" id="{6AB5A044-BAF1-41B2-9775-0A91E4CF7A4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1" name="AutoShape 2" descr="Resultado de imagem para r-1 placa">
          <a:extLst>
            <a:ext uri="{FF2B5EF4-FFF2-40B4-BE49-F238E27FC236}">
              <a16:creationId xmlns:a16="http://schemas.microsoft.com/office/drawing/2014/main" id="{2DDB04FB-27AE-4EBA-A4D6-6E13A3B8BFF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2" name="AutoShape 1" descr="Resultado de imagem para r-1 placa">
          <a:extLst>
            <a:ext uri="{FF2B5EF4-FFF2-40B4-BE49-F238E27FC236}">
              <a16:creationId xmlns:a16="http://schemas.microsoft.com/office/drawing/2014/main" id="{0EB4A927-E22C-4078-B1AB-D48B236F5EF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3" name="AutoShape 2" descr="Resultado de imagem para r-1 placa">
          <a:extLst>
            <a:ext uri="{FF2B5EF4-FFF2-40B4-BE49-F238E27FC236}">
              <a16:creationId xmlns:a16="http://schemas.microsoft.com/office/drawing/2014/main" id="{AC8B4BB1-DFB2-4BDA-87E0-CB1074ED14E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4" name="AutoShape 1" descr="Resultado de imagem para r-1 placa">
          <a:extLst>
            <a:ext uri="{FF2B5EF4-FFF2-40B4-BE49-F238E27FC236}">
              <a16:creationId xmlns:a16="http://schemas.microsoft.com/office/drawing/2014/main" id="{D9626BFE-90E3-4BE7-8738-2C50AAD3C9E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5" name="AutoShape 2" descr="Resultado de imagem para r-1 placa">
          <a:extLst>
            <a:ext uri="{FF2B5EF4-FFF2-40B4-BE49-F238E27FC236}">
              <a16:creationId xmlns:a16="http://schemas.microsoft.com/office/drawing/2014/main" id="{A27B25C0-91AA-4D20-8994-5ADD87DBA48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6" name="AutoShape 1" descr="Resultado de imagem para r-1 placa">
          <a:extLst>
            <a:ext uri="{FF2B5EF4-FFF2-40B4-BE49-F238E27FC236}">
              <a16:creationId xmlns:a16="http://schemas.microsoft.com/office/drawing/2014/main" id="{F0D8823B-03E2-484E-ACCC-EFEF9A60EC2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77" name="AutoShape 2" descr="Resultado de imagem para r-1 placa">
          <a:extLst>
            <a:ext uri="{FF2B5EF4-FFF2-40B4-BE49-F238E27FC236}">
              <a16:creationId xmlns:a16="http://schemas.microsoft.com/office/drawing/2014/main" id="{B6CA6E91-A251-461E-94B7-D7270055A9E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78" name="AutoShape 1" descr="Resultado de imagem para r-1 placa">
          <a:extLst>
            <a:ext uri="{FF2B5EF4-FFF2-40B4-BE49-F238E27FC236}">
              <a16:creationId xmlns:a16="http://schemas.microsoft.com/office/drawing/2014/main" id="{95D561AE-AEB8-4200-91FD-54D016D43E4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79" name="AutoShape 2" descr="Resultado de imagem para r-1 placa">
          <a:extLst>
            <a:ext uri="{FF2B5EF4-FFF2-40B4-BE49-F238E27FC236}">
              <a16:creationId xmlns:a16="http://schemas.microsoft.com/office/drawing/2014/main" id="{E4E86097-BA11-447E-909D-2FCA0745ADE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0" name="AutoShape 1" descr="Resultado de imagem para r-1 placa">
          <a:extLst>
            <a:ext uri="{FF2B5EF4-FFF2-40B4-BE49-F238E27FC236}">
              <a16:creationId xmlns:a16="http://schemas.microsoft.com/office/drawing/2014/main" id="{F6288BE0-0A11-4CBE-BD7A-B8342255945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1" name="AutoShape 2" descr="Resultado de imagem para r-1 placa">
          <a:extLst>
            <a:ext uri="{FF2B5EF4-FFF2-40B4-BE49-F238E27FC236}">
              <a16:creationId xmlns:a16="http://schemas.microsoft.com/office/drawing/2014/main" id="{5DC2B40D-46BD-49D0-A17B-D0C6E2E831C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2" name="AutoShape 1" descr="Resultado de imagem para r-1 placa">
          <a:extLst>
            <a:ext uri="{FF2B5EF4-FFF2-40B4-BE49-F238E27FC236}">
              <a16:creationId xmlns:a16="http://schemas.microsoft.com/office/drawing/2014/main" id="{238D27F8-7FD4-4C68-9543-2F0F329D075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3" name="AutoShape 2" descr="Resultado de imagem para r-1 placa">
          <a:extLst>
            <a:ext uri="{FF2B5EF4-FFF2-40B4-BE49-F238E27FC236}">
              <a16:creationId xmlns:a16="http://schemas.microsoft.com/office/drawing/2014/main" id="{82243002-A26F-481F-AF00-EBA15A577E8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4" name="AutoShape 1" descr="Resultado de imagem para r-1 placa">
          <a:extLst>
            <a:ext uri="{FF2B5EF4-FFF2-40B4-BE49-F238E27FC236}">
              <a16:creationId xmlns:a16="http://schemas.microsoft.com/office/drawing/2014/main" id="{7AFFCE44-6380-4178-9A91-45FD77C8E22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5" name="AutoShape 2" descr="Resultado de imagem para r-1 placa">
          <a:extLst>
            <a:ext uri="{FF2B5EF4-FFF2-40B4-BE49-F238E27FC236}">
              <a16:creationId xmlns:a16="http://schemas.microsoft.com/office/drawing/2014/main" id="{D0B09A90-EA74-49C2-AC55-A3046D0E73D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6" name="AutoShape 1" descr="Resultado de imagem para r-1 placa">
          <a:extLst>
            <a:ext uri="{FF2B5EF4-FFF2-40B4-BE49-F238E27FC236}">
              <a16:creationId xmlns:a16="http://schemas.microsoft.com/office/drawing/2014/main" id="{08610249-23F3-411D-BB3F-9CC583EDEF6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7" name="AutoShape 2" descr="Resultado de imagem para r-1 placa">
          <a:extLst>
            <a:ext uri="{FF2B5EF4-FFF2-40B4-BE49-F238E27FC236}">
              <a16:creationId xmlns:a16="http://schemas.microsoft.com/office/drawing/2014/main" id="{F36173B3-486C-4E9B-A57A-C8A02E86C33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8" name="AutoShape 1" descr="Resultado de imagem para r-1 placa">
          <a:extLst>
            <a:ext uri="{FF2B5EF4-FFF2-40B4-BE49-F238E27FC236}">
              <a16:creationId xmlns:a16="http://schemas.microsoft.com/office/drawing/2014/main" id="{FA332C8D-6ECA-4307-BE7D-BD9EFBF2F6A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89" name="AutoShape 2" descr="Resultado de imagem para r-1 placa">
          <a:extLst>
            <a:ext uri="{FF2B5EF4-FFF2-40B4-BE49-F238E27FC236}">
              <a16:creationId xmlns:a16="http://schemas.microsoft.com/office/drawing/2014/main" id="{496CB295-52B3-4956-AA45-8118DEBB00D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90" name="AutoShape 1" descr="Resultado de imagem para r-1 placa">
          <a:extLst>
            <a:ext uri="{FF2B5EF4-FFF2-40B4-BE49-F238E27FC236}">
              <a16:creationId xmlns:a16="http://schemas.microsoft.com/office/drawing/2014/main" id="{95EC007D-5543-4201-9488-D646F414C90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91" name="AutoShape 2" descr="Resultado de imagem para r-1 placa">
          <a:extLst>
            <a:ext uri="{FF2B5EF4-FFF2-40B4-BE49-F238E27FC236}">
              <a16:creationId xmlns:a16="http://schemas.microsoft.com/office/drawing/2014/main" id="{6F8B7BC2-2E46-40C5-801B-1264C48AAB9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2" name="AutoShape 1" descr="Resultado de imagem para r-1 placa">
          <a:extLst>
            <a:ext uri="{FF2B5EF4-FFF2-40B4-BE49-F238E27FC236}">
              <a16:creationId xmlns:a16="http://schemas.microsoft.com/office/drawing/2014/main" id="{BE6A8470-9949-4E05-97EA-CB2AFFA0280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3" name="AutoShape 2" descr="Resultado de imagem para r-1 placa">
          <a:extLst>
            <a:ext uri="{FF2B5EF4-FFF2-40B4-BE49-F238E27FC236}">
              <a16:creationId xmlns:a16="http://schemas.microsoft.com/office/drawing/2014/main" id="{1373B1A0-4731-43B8-A386-AF86BFCB91E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4" name="AutoShape 1" descr="Resultado de imagem para r-1 placa">
          <a:extLst>
            <a:ext uri="{FF2B5EF4-FFF2-40B4-BE49-F238E27FC236}">
              <a16:creationId xmlns:a16="http://schemas.microsoft.com/office/drawing/2014/main" id="{3B4AA11A-9A68-45B9-9BAF-86C380FC511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5" name="AutoShape 2" descr="Resultado de imagem para r-1 placa">
          <a:extLst>
            <a:ext uri="{FF2B5EF4-FFF2-40B4-BE49-F238E27FC236}">
              <a16:creationId xmlns:a16="http://schemas.microsoft.com/office/drawing/2014/main" id="{7BBB104E-7C37-4EE3-AB1B-34E350675E7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6" name="AutoShape 1" descr="Resultado de imagem para r-1 placa">
          <a:extLst>
            <a:ext uri="{FF2B5EF4-FFF2-40B4-BE49-F238E27FC236}">
              <a16:creationId xmlns:a16="http://schemas.microsoft.com/office/drawing/2014/main" id="{863B58F1-DF4A-4BC8-8435-CCD3B7A9798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7" name="AutoShape 2" descr="Resultado de imagem para r-1 placa">
          <a:extLst>
            <a:ext uri="{FF2B5EF4-FFF2-40B4-BE49-F238E27FC236}">
              <a16:creationId xmlns:a16="http://schemas.microsoft.com/office/drawing/2014/main" id="{62227C0D-0751-48AB-ADFC-C9C11123111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8" name="AutoShape 1" descr="Resultado de imagem para r-1 placa">
          <a:extLst>
            <a:ext uri="{FF2B5EF4-FFF2-40B4-BE49-F238E27FC236}">
              <a16:creationId xmlns:a16="http://schemas.microsoft.com/office/drawing/2014/main" id="{AAE0AA09-2964-4B27-8323-1E709A2A64E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99" name="AutoShape 2" descr="Resultado de imagem para r-1 placa">
          <a:extLst>
            <a:ext uri="{FF2B5EF4-FFF2-40B4-BE49-F238E27FC236}">
              <a16:creationId xmlns:a16="http://schemas.microsoft.com/office/drawing/2014/main" id="{313540DC-CAB3-4408-B55D-EE3EAECC36A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0" name="AutoShape 1" descr="Resultado de imagem para r-1 placa">
          <a:extLst>
            <a:ext uri="{FF2B5EF4-FFF2-40B4-BE49-F238E27FC236}">
              <a16:creationId xmlns:a16="http://schemas.microsoft.com/office/drawing/2014/main" id="{E6E5BDBB-BBAE-4D92-9E79-259476766D1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1" name="AutoShape 2" descr="Resultado de imagem para r-1 placa">
          <a:extLst>
            <a:ext uri="{FF2B5EF4-FFF2-40B4-BE49-F238E27FC236}">
              <a16:creationId xmlns:a16="http://schemas.microsoft.com/office/drawing/2014/main" id="{B4782C83-A90B-44FA-9992-F3D5B96E57D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02" name="AutoShape 1" descr="Resultado de imagem para r-1 placa">
          <a:extLst>
            <a:ext uri="{FF2B5EF4-FFF2-40B4-BE49-F238E27FC236}">
              <a16:creationId xmlns:a16="http://schemas.microsoft.com/office/drawing/2014/main" id="{CDB2BA98-8749-4C69-8427-01FB75DEE8B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03" name="AutoShape 2" descr="Resultado de imagem para r-1 placa">
          <a:extLst>
            <a:ext uri="{FF2B5EF4-FFF2-40B4-BE49-F238E27FC236}">
              <a16:creationId xmlns:a16="http://schemas.microsoft.com/office/drawing/2014/main" id="{A2081C1B-FB26-4DEE-8FEE-4FCA70D1546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4" name="AutoShape 1" descr="Resultado de imagem para r-1 placa">
          <a:extLst>
            <a:ext uri="{FF2B5EF4-FFF2-40B4-BE49-F238E27FC236}">
              <a16:creationId xmlns:a16="http://schemas.microsoft.com/office/drawing/2014/main" id="{F31E11FD-1B4D-4234-B759-A7B3098EA75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5" name="AutoShape 2" descr="Resultado de imagem para r-1 placa">
          <a:extLst>
            <a:ext uri="{FF2B5EF4-FFF2-40B4-BE49-F238E27FC236}">
              <a16:creationId xmlns:a16="http://schemas.microsoft.com/office/drawing/2014/main" id="{CD2E8AA0-F3BC-49AA-9A22-190EAA1D303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6" name="AutoShape 1" descr="Resultado de imagem para r-1 placa">
          <a:extLst>
            <a:ext uri="{FF2B5EF4-FFF2-40B4-BE49-F238E27FC236}">
              <a16:creationId xmlns:a16="http://schemas.microsoft.com/office/drawing/2014/main" id="{350105A5-BFAA-4B72-9974-3176A58F2B6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7" name="AutoShape 2" descr="Resultado de imagem para r-1 placa">
          <a:extLst>
            <a:ext uri="{FF2B5EF4-FFF2-40B4-BE49-F238E27FC236}">
              <a16:creationId xmlns:a16="http://schemas.microsoft.com/office/drawing/2014/main" id="{E0FE1711-3966-409D-BA1F-CCA7BBD1497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8" name="AutoShape 1" descr="Resultado de imagem para r-1 placa">
          <a:extLst>
            <a:ext uri="{FF2B5EF4-FFF2-40B4-BE49-F238E27FC236}">
              <a16:creationId xmlns:a16="http://schemas.microsoft.com/office/drawing/2014/main" id="{12A607D9-FB51-470B-AD12-F14F947D480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09" name="AutoShape 2" descr="Resultado de imagem para r-1 placa">
          <a:extLst>
            <a:ext uri="{FF2B5EF4-FFF2-40B4-BE49-F238E27FC236}">
              <a16:creationId xmlns:a16="http://schemas.microsoft.com/office/drawing/2014/main" id="{C22EBA73-435A-4858-8D60-52AC5E9C19A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0" name="AutoShape 1" descr="Resultado de imagem para r-1 placa">
          <a:extLst>
            <a:ext uri="{FF2B5EF4-FFF2-40B4-BE49-F238E27FC236}">
              <a16:creationId xmlns:a16="http://schemas.microsoft.com/office/drawing/2014/main" id="{C0350B24-3691-42CB-98C2-CA07D70AB8C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1" name="AutoShape 2" descr="Resultado de imagem para r-1 placa">
          <a:extLst>
            <a:ext uri="{FF2B5EF4-FFF2-40B4-BE49-F238E27FC236}">
              <a16:creationId xmlns:a16="http://schemas.microsoft.com/office/drawing/2014/main" id="{3BC4842B-360A-495A-AA7D-18F23967222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12" name="AutoShape 1" descr="Resultado de imagem para r-1 placa">
          <a:extLst>
            <a:ext uri="{FF2B5EF4-FFF2-40B4-BE49-F238E27FC236}">
              <a16:creationId xmlns:a16="http://schemas.microsoft.com/office/drawing/2014/main" id="{623C586B-3ECB-4726-AB6A-0B6BC3E6106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13" name="AutoShape 2" descr="Resultado de imagem para r-1 placa">
          <a:extLst>
            <a:ext uri="{FF2B5EF4-FFF2-40B4-BE49-F238E27FC236}">
              <a16:creationId xmlns:a16="http://schemas.microsoft.com/office/drawing/2014/main" id="{09E5CAC9-8CFF-4EE8-A8EE-39037F5772A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4" name="AutoShape 1" descr="Resultado de imagem para r-1 placa">
          <a:extLst>
            <a:ext uri="{FF2B5EF4-FFF2-40B4-BE49-F238E27FC236}">
              <a16:creationId xmlns:a16="http://schemas.microsoft.com/office/drawing/2014/main" id="{75C55533-76BD-4316-BC93-F1EE292040E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5" name="AutoShape 2" descr="Resultado de imagem para r-1 placa">
          <a:extLst>
            <a:ext uri="{FF2B5EF4-FFF2-40B4-BE49-F238E27FC236}">
              <a16:creationId xmlns:a16="http://schemas.microsoft.com/office/drawing/2014/main" id="{DD36CAB5-CA68-4D65-A087-8EB19623016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6" name="AutoShape 1" descr="Resultado de imagem para r-1 placa">
          <a:extLst>
            <a:ext uri="{FF2B5EF4-FFF2-40B4-BE49-F238E27FC236}">
              <a16:creationId xmlns:a16="http://schemas.microsoft.com/office/drawing/2014/main" id="{1024869E-1D64-4D97-98AE-6E364DB429E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7" name="AutoShape 2" descr="Resultado de imagem para r-1 placa">
          <a:extLst>
            <a:ext uri="{FF2B5EF4-FFF2-40B4-BE49-F238E27FC236}">
              <a16:creationId xmlns:a16="http://schemas.microsoft.com/office/drawing/2014/main" id="{B33715CD-D0FB-4C15-A0EC-59DBF2A40CE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8" name="AutoShape 1" descr="Resultado de imagem para r-1 placa">
          <a:extLst>
            <a:ext uri="{FF2B5EF4-FFF2-40B4-BE49-F238E27FC236}">
              <a16:creationId xmlns:a16="http://schemas.microsoft.com/office/drawing/2014/main" id="{5158C5D2-899E-44EE-8ADF-08BEE676C46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119" name="AutoShape 2" descr="Resultado de imagem para r-1 placa">
          <a:extLst>
            <a:ext uri="{FF2B5EF4-FFF2-40B4-BE49-F238E27FC236}">
              <a16:creationId xmlns:a16="http://schemas.microsoft.com/office/drawing/2014/main" id="{7F28255A-DFBE-4E94-BE90-331848BB164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77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0" name="AutoShape 1" descr="Resultado de imagem para r-1 placa">
          <a:extLst>
            <a:ext uri="{FF2B5EF4-FFF2-40B4-BE49-F238E27FC236}">
              <a16:creationId xmlns:a16="http://schemas.microsoft.com/office/drawing/2014/main" id="{120EFC6F-209B-42B0-A1BD-C585BE2F2F6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1" name="AutoShape 2" descr="Resultado de imagem para r-1 placa">
          <a:extLst>
            <a:ext uri="{FF2B5EF4-FFF2-40B4-BE49-F238E27FC236}">
              <a16:creationId xmlns:a16="http://schemas.microsoft.com/office/drawing/2014/main" id="{13F5FF5E-30A3-4B56-B067-5C22BA75F30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2" name="AutoShape 1" descr="Resultado de imagem para r-1 placa">
          <a:extLst>
            <a:ext uri="{FF2B5EF4-FFF2-40B4-BE49-F238E27FC236}">
              <a16:creationId xmlns:a16="http://schemas.microsoft.com/office/drawing/2014/main" id="{CA1FEB2B-1549-42E4-80EC-39060D9465C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3" name="AutoShape 2" descr="Resultado de imagem para r-1 placa">
          <a:extLst>
            <a:ext uri="{FF2B5EF4-FFF2-40B4-BE49-F238E27FC236}">
              <a16:creationId xmlns:a16="http://schemas.microsoft.com/office/drawing/2014/main" id="{28A99793-6F80-4D18-B106-758C65DA7C7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4" name="AutoShape 1" descr="Resultado de imagem para r-1 placa">
          <a:extLst>
            <a:ext uri="{FF2B5EF4-FFF2-40B4-BE49-F238E27FC236}">
              <a16:creationId xmlns:a16="http://schemas.microsoft.com/office/drawing/2014/main" id="{D549CA10-93B5-4AFF-B1DE-D4B525CC078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5" name="AutoShape 2" descr="Resultado de imagem para r-1 placa">
          <a:extLst>
            <a:ext uri="{FF2B5EF4-FFF2-40B4-BE49-F238E27FC236}">
              <a16:creationId xmlns:a16="http://schemas.microsoft.com/office/drawing/2014/main" id="{979D3622-088A-4F99-8D4F-A6073EB20D6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6" name="AutoShape 1" descr="Resultado de imagem para r-1 placa">
          <a:extLst>
            <a:ext uri="{FF2B5EF4-FFF2-40B4-BE49-F238E27FC236}">
              <a16:creationId xmlns:a16="http://schemas.microsoft.com/office/drawing/2014/main" id="{DF772E8D-78D8-4FA3-8659-2D5F349EB22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7" name="AutoShape 2" descr="Resultado de imagem para r-1 placa">
          <a:extLst>
            <a:ext uri="{FF2B5EF4-FFF2-40B4-BE49-F238E27FC236}">
              <a16:creationId xmlns:a16="http://schemas.microsoft.com/office/drawing/2014/main" id="{A7000249-9D11-41AE-B3CE-F307525DF5F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8" name="AutoShape 1" descr="Resultado de imagem para r-1 placa">
          <a:extLst>
            <a:ext uri="{FF2B5EF4-FFF2-40B4-BE49-F238E27FC236}">
              <a16:creationId xmlns:a16="http://schemas.microsoft.com/office/drawing/2014/main" id="{9306EA6D-41C1-479C-915D-836F6550400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29" name="AutoShape 2" descr="Resultado de imagem para r-1 placa">
          <a:extLst>
            <a:ext uri="{FF2B5EF4-FFF2-40B4-BE49-F238E27FC236}">
              <a16:creationId xmlns:a16="http://schemas.microsoft.com/office/drawing/2014/main" id="{F3A2E78B-8E4C-4A5E-86F5-71DEEF5C63A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0" name="AutoShape 1" descr="Resultado de imagem para r-1 placa">
          <a:extLst>
            <a:ext uri="{FF2B5EF4-FFF2-40B4-BE49-F238E27FC236}">
              <a16:creationId xmlns:a16="http://schemas.microsoft.com/office/drawing/2014/main" id="{DA97F4F8-0CF7-43F3-8B03-A0FB2546BC1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1" name="AutoShape 2" descr="Resultado de imagem para r-1 placa">
          <a:extLst>
            <a:ext uri="{FF2B5EF4-FFF2-40B4-BE49-F238E27FC236}">
              <a16:creationId xmlns:a16="http://schemas.microsoft.com/office/drawing/2014/main" id="{9DD9D7AA-960D-4B4A-A106-CAC638F5AD8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2" name="AutoShape 1" descr="Resultado de imagem para r-1 placa">
          <a:extLst>
            <a:ext uri="{FF2B5EF4-FFF2-40B4-BE49-F238E27FC236}">
              <a16:creationId xmlns:a16="http://schemas.microsoft.com/office/drawing/2014/main" id="{9717EA99-E122-4941-BB24-71B3C5CE8D5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3" name="AutoShape 2" descr="Resultado de imagem para r-1 placa">
          <a:extLst>
            <a:ext uri="{FF2B5EF4-FFF2-40B4-BE49-F238E27FC236}">
              <a16:creationId xmlns:a16="http://schemas.microsoft.com/office/drawing/2014/main" id="{1EAEE96E-C3B5-4CA9-B879-667B212860F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4" name="AutoShape 1" descr="Resultado de imagem para r-1 placa">
          <a:extLst>
            <a:ext uri="{FF2B5EF4-FFF2-40B4-BE49-F238E27FC236}">
              <a16:creationId xmlns:a16="http://schemas.microsoft.com/office/drawing/2014/main" id="{09EFAE52-C50D-4C07-A12A-E953CE2905D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5" name="AutoShape 2" descr="Resultado de imagem para r-1 placa">
          <a:extLst>
            <a:ext uri="{FF2B5EF4-FFF2-40B4-BE49-F238E27FC236}">
              <a16:creationId xmlns:a16="http://schemas.microsoft.com/office/drawing/2014/main" id="{4D7A4503-8A1A-465B-82CB-5DC922FD361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6" name="AutoShape 1" descr="Resultado de imagem para r-1 placa">
          <a:extLst>
            <a:ext uri="{FF2B5EF4-FFF2-40B4-BE49-F238E27FC236}">
              <a16:creationId xmlns:a16="http://schemas.microsoft.com/office/drawing/2014/main" id="{01D7BCEA-4A40-42C2-8597-3B970150953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7" name="AutoShape 2" descr="Resultado de imagem para r-1 placa">
          <a:extLst>
            <a:ext uri="{FF2B5EF4-FFF2-40B4-BE49-F238E27FC236}">
              <a16:creationId xmlns:a16="http://schemas.microsoft.com/office/drawing/2014/main" id="{66825E10-0572-493D-95BF-2D3FE9A8B6A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8" name="AutoShape 1" descr="Resultado de imagem para r-1 placa">
          <a:extLst>
            <a:ext uri="{FF2B5EF4-FFF2-40B4-BE49-F238E27FC236}">
              <a16:creationId xmlns:a16="http://schemas.microsoft.com/office/drawing/2014/main" id="{F97A2A44-B392-4CC5-9DB6-1B45F6DEC0B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39" name="AutoShape 2" descr="Resultado de imagem para r-1 placa">
          <a:extLst>
            <a:ext uri="{FF2B5EF4-FFF2-40B4-BE49-F238E27FC236}">
              <a16:creationId xmlns:a16="http://schemas.microsoft.com/office/drawing/2014/main" id="{FB8800E2-A69B-41A4-B61F-F49926859E1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0" name="AutoShape 1" descr="Resultado de imagem para r-1 placa">
          <a:extLst>
            <a:ext uri="{FF2B5EF4-FFF2-40B4-BE49-F238E27FC236}">
              <a16:creationId xmlns:a16="http://schemas.microsoft.com/office/drawing/2014/main" id="{10068B33-A106-4D53-B0A6-797B951DD36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1" name="AutoShape 2" descr="Resultado de imagem para r-1 placa">
          <a:extLst>
            <a:ext uri="{FF2B5EF4-FFF2-40B4-BE49-F238E27FC236}">
              <a16:creationId xmlns:a16="http://schemas.microsoft.com/office/drawing/2014/main" id="{CF89B8B2-9A69-47DC-91AC-323B57C1E4E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2" name="AutoShape 1" descr="Resultado de imagem para r-1 placa">
          <a:extLst>
            <a:ext uri="{FF2B5EF4-FFF2-40B4-BE49-F238E27FC236}">
              <a16:creationId xmlns:a16="http://schemas.microsoft.com/office/drawing/2014/main" id="{50782270-42C4-484A-9C67-DD0D5D238FA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3" name="AutoShape 2" descr="Resultado de imagem para r-1 placa">
          <a:extLst>
            <a:ext uri="{FF2B5EF4-FFF2-40B4-BE49-F238E27FC236}">
              <a16:creationId xmlns:a16="http://schemas.microsoft.com/office/drawing/2014/main" id="{A6661854-EA1B-4D93-8217-2DE75B019C2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4" name="AutoShape 1" descr="Resultado de imagem para r-1 placa">
          <a:extLst>
            <a:ext uri="{FF2B5EF4-FFF2-40B4-BE49-F238E27FC236}">
              <a16:creationId xmlns:a16="http://schemas.microsoft.com/office/drawing/2014/main" id="{24282793-5B94-40D8-9B9B-C843A7B124A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5" name="AutoShape 2" descr="Resultado de imagem para r-1 placa">
          <a:extLst>
            <a:ext uri="{FF2B5EF4-FFF2-40B4-BE49-F238E27FC236}">
              <a16:creationId xmlns:a16="http://schemas.microsoft.com/office/drawing/2014/main" id="{151CB49D-8A7C-45F8-A8CD-E8D5BBB56A9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6" name="AutoShape 1" descr="Resultado de imagem para r-1 placa">
          <a:extLst>
            <a:ext uri="{FF2B5EF4-FFF2-40B4-BE49-F238E27FC236}">
              <a16:creationId xmlns:a16="http://schemas.microsoft.com/office/drawing/2014/main" id="{686C8358-0DA9-4A31-BCB0-694FA490956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7" name="AutoShape 2" descr="Resultado de imagem para r-1 placa">
          <a:extLst>
            <a:ext uri="{FF2B5EF4-FFF2-40B4-BE49-F238E27FC236}">
              <a16:creationId xmlns:a16="http://schemas.microsoft.com/office/drawing/2014/main" id="{E765C4B7-820C-4E7F-B11B-C7D0625E62B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8" name="AutoShape 1" descr="Resultado de imagem para r-1 placa">
          <a:extLst>
            <a:ext uri="{FF2B5EF4-FFF2-40B4-BE49-F238E27FC236}">
              <a16:creationId xmlns:a16="http://schemas.microsoft.com/office/drawing/2014/main" id="{6EFFD400-C1D5-4F8B-854A-2EBB7650AE6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49" name="AutoShape 2" descr="Resultado de imagem para r-1 placa">
          <a:extLst>
            <a:ext uri="{FF2B5EF4-FFF2-40B4-BE49-F238E27FC236}">
              <a16:creationId xmlns:a16="http://schemas.microsoft.com/office/drawing/2014/main" id="{6179A652-CFA8-473E-BF8A-1383B969E13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0" name="AutoShape 1" descr="Resultado de imagem para r-1 placa">
          <a:extLst>
            <a:ext uri="{FF2B5EF4-FFF2-40B4-BE49-F238E27FC236}">
              <a16:creationId xmlns:a16="http://schemas.microsoft.com/office/drawing/2014/main" id="{93A882C5-4BEE-4305-A476-7AE6DEF9D25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1" name="AutoShape 2" descr="Resultado de imagem para r-1 placa">
          <a:extLst>
            <a:ext uri="{FF2B5EF4-FFF2-40B4-BE49-F238E27FC236}">
              <a16:creationId xmlns:a16="http://schemas.microsoft.com/office/drawing/2014/main" id="{22DB7629-197A-4EE7-9D65-281A3434A1D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2" name="AutoShape 1" descr="Resultado de imagem para r-1 placa">
          <a:extLst>
            <a:ext uri="{FF2B5EF4-FFF2-40B4-BE49-F238E27FC236}">
              <a16:creationId xmlns:a16="http://schemas.microsoft.com/office/drawing/2014/main" id="{6862710C-2E54-4150-BEB7-DDBC90E6F0C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3" name="AutoShape 2" descr="Resultado de imagem para r-1 placa">
          <a:extLst>
            <a:ext uri="{FF2B5EF4-FFF2-40B4-BE49-F238E27FC236}">
              <a16:creationId xmlns:a16="http://schemas.microsoft.com/office/drawing/2014/main" id="{886B8F7D-7297-462C-A5DB-6F6E3E87200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4" name="AutoShape 1" descr="Resultado de imagem para r-1 placa">
          <a:extLst>
            <a:ext uri="{FF2B5EF4-FFF2-40B4-BE49-F238E27FC236}">
              <a16:creationId xmlns:a16="http://schemas.microsoft.com/office/drawing/2014/main" id="{7A5E9888-F3B3-4938-931F-F52521FD373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5" name="AutoShape 2" descr="Resultado de imagem para r-1 placa">
          <a:extLst>
            <a:ext uri="{FF2B5EF4-FFF2-40B4-BE49-F238E27FC236}">
              <a16:creationId xmlns:a16="http://schemas.microsoft.com/office/drawing/2014/main" id="{1AC68A44-153A-48BF-B1A2-6DD6D12910C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6" name="AutoShape 1" descr="Resultado de imagem para r-1 placa">
          <a:extLst>
            <a:ext uri="{FF2B5EF4-FFF2-40B4-BE49-F238E27FC236}">
              <a16:creationId xmlns:a16="http://schemas.microsoft.com/office/drawing/2014/main" id="{44FC3EDB-D037-4776-AF01-21CC78E000B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7" name="AutoShape 2" descr="Resultado de imagem para r-1 placa">
          <a:extLst>
            <a:ext uri="{FF2B5EF4-FFF2-40B4-BE49-F238E27FC236}">
              <a16:creationId xmlns:a16="http://schemas.microsoft.com/office/drawing/2014/main" id="{6F059B0F-8D79-4F08-83EF-48D9FEB0CA1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8" name="AutoShape 1" descr="Resultado de imagem para r-1 placa">
          <a:extLst>
            <a:ext uri="{FF2B5EF4-FFF2-40B4-BE49-F238E27FC236}">
              <a16:creationId xmlns:a16="http://schemas.microsoft.com/office/drawing/2014/main" id="{C1553F96-8EB4-4F88-B919-5C92FABB5D9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59" name="AutoShape 2" descr="Resultado de imagem para r-1 placa">
          <a:extLst>
            <a:ext uri="{FF2B5EF4-FFF2-40B4-BE49-F238E27FC236}">
              <a16:creationId xmlns:a16="http://schemas.microsoft.com/office/drawing/2014/main" id="{262DBBA5-DDF8-413B-BBB4-09333A90590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60" name="AutoShape 1" descr="Resultado de imagem para r-1 placa">
          <a:extLst>
            <a:ext uri="{FF2B5EF4-FFF2-40B4-BE49-F238E27FC236}">
              <a16:creationId xmlns:a16="http://schemas.microsoft.com/office/drawing/2014/main" id="{A0438ADB-A4E4-4D0F-9392-07018ABEEC8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61" name="AutoShape 2" descr="Resultado de imagem para r-1 placa">
          <a:extLst>
            <a:ext uri="{FF2B5EF4-FFF2-40B4-BE49-F238E27FC236}">
              <a16:creationId xmlns:a16="http://schemas.microsoft.com/office/drawing/2014/main" id="{A90E4905-E54D-4888-B128-71097F90CC3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62" name="AutoShape 1" descr="Resultado de imagem para r-1 placa">
          <a:extLst>
            <a:ext uri="{FF2B5EF4-FFF2-40B4-BE49-F238E27FC236}">
              <a16:creationId xmlns:a16="http://schemas.microsoft.com/office/drawing/2014/main" id="{75909C2B-D286-4C74-B7A6-EA6BC50B780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163" name="AutoShape 2" descr="Resultado de imagem para r-1 placa">
          <a:extLst>
            <a:ext uri="{FF2B5EF4-FFF2-40B4-BE49-F238E27FC236}">
              <a16:creationId xmlns:a16="http://schemas.microsoft.com/office/drawing/2014/main" id="{55680C41-0434-49D4-82F8-352A5AD7F7E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164" name="AutoShape 1" descr="Resultado de imagem para r-1 placa">
          <a:extLst>
            <a:ext uri="{FF2B5EF4-FFF2-40B4-BE49-F238E27FC236}">
              <a16:creationId xmlns:a16="http://schemas.microsoft.com/office/drawing/2014/main" id="{639BCFAB-C896-465E-AE0D-CF96DACC9A61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3</xdr:row>
      <xdr:rowOff>114877</xdr:rowOff>
    </xdr:to>
    <xdr:sp macro="" textlink="">
      <xdr:nvSpPr>
        <xdr:cNvPr id="165" name="AutoShape 2" descr="Resultado de imagem para r-1 placa">
          <a:extLst>
            <a:ext uri="{FF2B5EF4-FFF2-40B4-BE49-F238E27FC236}">
              <a16:creationId xmlns:a16="http://schemas.microsoft.com/office/drawing/2014/main" id="{8DB68791-2B42-45C7-A4FF-AAF62B8108A6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495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6" name="AutoShape 1" descr="Resultado de imagem para r-1 placa">
          <a:extLst>
            <a:ext uri="{FF2B5EF4-FFF2-40B4-BE49-F238E27FC236}">
              <a16:creationId xmlns:a16="http://schemas.microsoft.com/office/drawing/2014/main" id="{8EEAC10C-5907-4397-9F92-599DC4935122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7" name="AutoShape 2" descr="Resultado de imagem para r-1 placa">
          <a:extLst>
            <a:ext uri="{FF2B5EF4-FFF2-40B4-BE49-F238E27FC236}">
              <a16:creationId xmlns:a16="http://schemas.microsoft.com/office/drawing/2014/main" id="{BEA10B65-D28D-469A-858D-0F12874E7D5E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" name="AutoShape 1" descr="Resultado de imagem para r-1 placa">
          <a:extLst>
            <a:ext uri="{FF2B5EF4-FFF2-40B4-BE49-F238E27FC236}">
              <a16:creationId xmlns:a16="http://schemas.microsoft.com/office/drawing/2014/main" id="{594EF86B-7B26-4946-8AD4-801B9F15E40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9" name="AutoShape 2" descr="Resultado de imagem para r-1 placa">
          <a:extLst>
            <a:ext uri="{FF2B5EF4-FFF2-40B4-BE49-F238E27FC236}">
              <a16:creationId xmlns:a16="http://schemas.microsoft.com/office/drawing/2014/main" id="{B5EF042B-32A3-4B0C-9AE1-8EBD1758FBA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0" name="AutoShape 1" descr="Resultado de imagem para r-1 placa">
          <a:extLst>
            <a:ext uri="{FF2B5EF4-FFF2-40B4-BE49-F238E27FC236}">
              <a16:creationId xmlns:a16="http://schemas.microsoft.com/office/drawing/2014/main" id="{D07605FE-8EE1-406F-A835-9C6E75FD6284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1" name="AutoShape 2" descr="Resultado de imagem para r-1 placa">
          <a:extLst>
            <a:ext uri="{FF2B5EF4-FFF2-40B4-BE49-F238E27FC236}">
              <a16:creationId xmlns:a16="http://schemas.microsoft.com/office/drawing/2014/main" id="{72BEC926-4406-450A-8381-147CF069BDBC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2" name="AutoShape 1" descr="Resultado de imagem para r-1 placa">
          <a:extLst>
            <a:ext uri="{FF2B5EF4-FFF2-40B4-BE49-F238E27FC236}">
              <a16:creationId xmlns:a16="http://schemas.microsoft.com/office/drawing/2014/main" id="{D49F2C12-79D9-4DDE-9A2D-294E94A370EA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73" name="AutoShape 2" descr="Resultado de imagem para r-1 placa">
          <a:extLst>
            <a:ext uri="{FF2B5EF4-FFF2-40B4-BE49-F238E27FC236}">
              <a16:creationId xmlns:a16="http://schemas.microsoft.com/office/drawing/2014/main" id="{F23A76A6-12A0-402D-8FA3-44E2AE3BA69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4" name="AutoShape 1" descr="Resultado de imagem para r-1 placa">
          <a:extLst>
            <a:ext uri="{FF2B5EF4-FFF2-40B4-BE49-F238E27FC236}">
              <a16:creationId xmlns:a16="http://schemas.microsoft.com/office/drawing/2014/main" id="{50C4B9AE-88B1-43AE-B75F-C4046787B91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5" name="AutoShape 2" descr="Resultado de imagem para r-1 placa">
          <a:extLst>
            <a:ext uri="{FF2B5EF4-FFF2-40B4-BE49-F238E27FC236}">
              <a16:creationId xmlns:a16="http://schemas.microsoft.com/office/drawing/2014/main" id="{3BEAA095-8740-495D-B23C-7565371938F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6" name="AutoShape 1" descr="Resultado de imagem para r-1 placa">
          <a:extLst>
            <a:ext uri="{FF2B5EF4-FFF2-40B4-BE49-F238E27FC236}">
              <a16:creationId xmlns:a16="http://schemas.microsoft.com/office/drawing/2014/main" id="{2081E1B3-E03B-4D59-AB3E-AA9D92192D18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7" name="AutoShape 2" descr="Resultado de imagem para r-1 placa">
          <a:extLst>
            <a:ext uri="{FF2B5EF4-FFF2-40B4-BE49-F238E27FC236}">
              <a16:creationId xmlns:a16="http://schemas.microsoft.com/office/drawing/2014/main" id="{53D41A78-F582-45F9-9AB3-D4A5B3F0DD2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8" name="AutoShape 1" descr="Resultado de imagem para r-1 placa">
          <a:extLst>
            <a:ext uri="{FF2B5EF4-FFF2-40B4-BE49-F238E27FC236}">
              <a16:creationId xmlns:a16="http://schemas.microsoft.com/office/drawing/2014/main" id="{4F00A279-B20F-4B0D-9323-3BC4CFAECF5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79" name="AutoShape 2" descr="Resultado de imagem para r-1 placa">
          <a:extLst>
            <a:ext uri="{FF2B5EF4-FFF2-40B4-BE49-F238E27FC236}">
              <a16:creationId xmlns:a16="http://schemas.microsoft.com/office/drawing/2014/main" id="{FA6338E6-42C2-4254-9803-201CA9F194F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0" name="AutoShape 1" descr="Resultado de imagem para r-1 placa">
          <a:extLst>
            <a:ext uri="{FF2B5EF4-FFF2-40B4-BE49-F238E27FC236}">
              <a16:creationId xmlns:a16="http://schemas.microsoft.com/office/drawing/2014/main" id="{69931870-CC58-484D-83EA-2B8CF9C3C2D5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1" name="AutoShape 2" descr="Resultado de imagem para r-1 placa">
          <a:extLst>
            <a:ext uri="{FF2B5EF4-FFF2-40B4-BE49-F238E27FC236}">
              <a16:creationId xmlns:a16="http://schemas.microsoft.com/office/drawing/2014/main" id="{B7B709D3-C8E4-4A02-9826-AB4491A3A5E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2" name="AutoShape 1" descr="Resultado de imagem para r-1 placa">
          <a:extLst>
            <a:ext uri="{FF2B5EF4-FFF2-40B4-BE49-F238E27FC236}">
              <a16:creationId xmlns:a16="http://schemas.microsoft.com/office/drawing/2014/main" id="{37413D09-F35D-4D88-9EAE-3659F15490F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83" name="AutoShape 2" descr="Resultado de imagem para r-1 placa">
          <a:extLst>
            <a:ext uri="{FF2B5EF4-FFF2-40B4-BE49-F238E27FC236}">
              <a16:creationId xmlns:a16="http://schemas.microsoft.com/office/drawing/2014/main" id="{D5B07E11-43DA-4F0A-9A60-CE864BA80359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4</xdr:row>
      <xdr:rowOff>118334</xdr:rowOff>
    </xdr:to>
    <xdr:sp macro="" textlink="">
      <xdr:nvSpPr>
        <xdr:cNvPr id="184" name="AutoShape 1" descr="Resultado de imagem para r-1 placa">
          <a:extLst>
            <a:ext uri="{FF2B5EF4-FFF2-40B4-BE49-F238E27FC236}">
              <a16:creationId xmlns:a16="http://schemas.microsoft.com/office/drawing/2014/main" id="{858A4E83-674E-4D1A-B535-34C518F8BCE8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880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4</xdr:row>
      <xdr:rowOff>118334</xdr:rowOff>
    </xdr:to>
    <xdr:sp macro="" textlink="">
      <xdr:nvSpPr>
        <xdr:cNvPr id="185" name="AutoShape 2" descr="Resultado de imagem para r-1 placa">
          <a:extLst>
            <a:ext uri="{FF2B5EF4-FFF2-40B4-BE49-F238E27FC236}">
              <a16:creationId xmlns:a16="http://schemas.microsoft.com/office/drawing/2014/main" id="{AA633F45-EC32-458D-A838-D933EF68AC7F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880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6" name="AutoShape 1" descr="Resultado de imagem para r-1 placa">
          <a:extLst>
            <a:ext uri="{FF2B5EF4-FFF2-40B4-BE49-F238E27FC236}">
              <a16:creationId xmlns:a16="http://schemas.microsoft.com/office/drawing/2014/main" id="{333279DC-A302-4FF4-ADBD-DD25D3713D38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7" name="AutoShape 2" descr="Resultado de imagem para r-1 placa">
          <a:extLst>
            <a:ext uri="{FF2B5EF4-FFF2-40B4-BE49-F238E27FC236}">
              <a16:creationId xmlns:a16="http://schemas.microsoft.com/office/drawing/2014/main" id="{D98C40C0-5E74-4D3C-A727-A58E15378C64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8" name="AutoShape 1" descr="Resultado de imagem para r-1 placa">
          <a:extLst>
            <a:ext uri="{FF2B5EF4-FFF2-40B4-BE49-F238E27FC236}">
              <a16:creationId xmlns:a16="http://schemas.microsoft.com/office/drawing/2014/main" id="{7F6B1760-BFA9-4B1A-A858-EFC9BFDB4E94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89" name="AutoShape 2" descr="Resultado de imagem para r-1 placa">
          <a:extLst>
            <a:ext uri="{FF2B5EF4-FFF2-40B4-BE49-F238E27FC236}">
              <a16:creationId xmlns:a16="http://schemas.microsoft.com/office/drawing/2014/main" id="{B8D61F30-66F2-4BFC-A2DC-21C4A551CA23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0" name="AutoShape 1" descr="Resultado de imagem para r-1 placa">
          <a:extLst>
            <a:ext uri="{FF2B5EF4-FFF2-40B4-BE49-F238E27FC236}">
              <a16:creationId xmlns:a16="http://schemas.microsoft.com/office/drawing/2014/main" id="{B25D52E2-DB3A-4DC6-A0DB-089EEC5503B6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1" name="AutoShape 2" descr="Resultado de imagem para r-1 placa">
          <a:extLst>
            <a:ext uri="{FF2B5EF4-FFF2-40B4-BE49-F238E27FC236}">
              <a16:creationId xmlns:a16="http://schemas.microsoft.com/office/drawing/2014/main" id="{9A6165E8-6FE8-46B7-A890-80DD0CEC9159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2" name="AutoShape 1" descr="Resultado de imagem para r-1 placa">
          <a:extLst>
            <a:ext uri="{FF2B5EF4-FFF2-40B4-BE49-F238E27FC236}">
              <a16:creationId xmlns:a16="http://schemas.microsoft.com/office/drawing/2014/main" id="{645252F7-06AB-4168-9561-93EE2D3BFB9E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93" name="AutoShape 2" descr="Resultado de imagem para r-1 placa">
          <a:extLst>
            <a:ext uri="{FF2B5EF4-FFF2-40B4-BE49-F238E27FC236}">
              <a16:creationId xmlns:a16="http://schemas.microsoft.com/office/drawing/2014/main" id="{E4FA1D06-72EE-4FF5-B761-F514427E760F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4" name="AutoShape 1" descr="Resultado de imagem para r-1 placa">
          <a:extLst>
            <a:ext uri="{FF2B5EF4-FFF2-40B4-BE49-F238E27FC236}">
              <a16:creationId xmlns:a16="http://schemas.microsoft.com/office/drawing/2014/main" id="{EE98404B-9E77-4C07-80F8-59260D14AD6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5" name="AutoShape 2" descr="Resultado de imagem para r-1 placa">
          <a:extLst>
            <a:ext uri="{FF2B5EF4-FFF2-40B4-BE49-F238E27FC236}">
              <a16:creationId xmlns:a16="http://schemas.microsoft.com/office/drawing/2014/main" id="{E2CE5D6D-A726-4D27-9DB3-A1333C1804C7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6" name="AutoShape 1" descr="Resultado de imagem para r-1 placa">
          <a:extLst>
            <a:ext uri="{FF2B5EF4-FFF2-40B4-BE49-F238E27FC236}">
              <a16:creationId xmlns:a16="http://schemas.microsoft.com/office/drawing/2014/main" id="{48590FE9-E94F-4CE0-9B32-4EBE1D2D4E6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7" name="AutoShape 2" descr="Resultado de imagem para r-1 placa">
          <a:extLst>
            <a:ext uri="{FF2B5EF4-FFF2-40B4-BE49-F238E27FC236}">
              <a16:creationId xmlns:a16="http://schemas.microsoft.com/office/drawing/2014/main" id="{7D7A7663-7C0E-49C5-BA79-BC3AE47A078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8" name="AutoShape 1" descr="Resultado de imagem para r-1 placa">
          <a:extLst>
            <a:ext uri="{FF2B5EF4-FFF2-40B4-BE49-F238E27FC236}">
              <a16:creationId xmlns:a16="http://schemas.microsoft.com/office/drawing/2014/main" id="{52322408-32A8-49F0-B522-6F228BF19E46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199" name="AutoShape 2" descr="Resultado de imagem para r-1 placa">
          <a:extLst>
            <a:ext uri="{FF2B5EF4-FFF2-40B4-BE49-F238E27FC236}">
              <a16:creationId xmlns:a16="http://schemas.microsoft.com/office/drawing/2014/main" id="{E7D6E0A6-7887-4CD5-8BCF-BA02A5C3A74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0" name="AutoShape 1" descr="Resultado de imagem para r-1 placa">
          <a:extLst>
            <a:ext uri="{FF2B5EF4-FFF2-40B4-BE49-F238E27FC236}">
              <a16:creationId xmlns:a16="http://schemas.microsoft.com/office/drawing/2014/main" id="{473D54F8-6EAD-421D-9896-0654A6124751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1" name="AutoShape 2" descr="Resultado de imagem para r-1 placa">
          <a:extLst>
            <a:ext uri="{FF2B5EF4-FFF2-40B4-BE49-F238E27FC236}">
              <a16:creationId xmlns:a16="http://schemas.microsoft.com/office/drawing/2014/main" id="{06311AAE-9C03-4B1F-B155-B5B24044E60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2" name="AutoShape 1" descr="Resultado de imagem para r-1 placa">
          <a:extLst>
            <a:ext uri="{FF2B5EF4-FFF2-40B4-BE49-F238E27FC236}">
              <a16:creationId xmlns:a16="http://schemas.microsoft.com/office/drawing/2014/main" id="{159A0EE7-0865-49C4-A60E-6B1E008FF77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03" name="AutoShape 2" descr="Resultado de imagem para r-1 placa">
          <a:extLst>
            <a:ext uri="{FF2B5EF4-FFF2-40B4-BE49-F238E27FC236}">
              <a16:creationId xmlns:a16="http://schemas.microsoft.com/office/drawing/2014/main" id="{9D5ED370-EDA5-4925-94C7-9AECC3ACBE1B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4" name="AutoShape 1" descr="Resultado de imagem para r-1 placa">
          <a:extLst>
            <a:ext uri="{FF2B5EF4-FFF2-40B4-BE49-F238E27FC236}">
              <a16:creationId xmlns:a16="http://schemas.microsoft.com/office/drawing/2014/main" id="{C268E6F2-397F-4AD3-B554-38614B56203E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5" name="AutoShape 2" descr="Resultado de imagem para r-1 placa">
          <a:extLst>
            <a:ext uri="{FF2B5EF4-FFF2-40B4-BE49-F238E27FC236}">
              <a16:creationId xmlns:a16="http://schemas.microsoft.com/office/drawing/2014/main" id="{7D9D446D-40FF-4C5A-BBDF-5067B5A070F5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6" name="AutoShape 1" descr="Resultado de imagem para r-1 placa">
          <a:extLst>
            <a:ext uri="{FF2B5EF4-FFF2-40B4-BE49-F238E27FC236}">
              <a16:creationId xmlns:a16="http://schemas.microsoft.com/office/drawing/2014/main" id="{47EEE79C-E06A-4AD7-A5C5-E679FAFFFB56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7" name="AutoShape 2" descr="Resultado de imagem para r-1 placa">
          <a:extLst>
            <a:ext uri="{FF2B5EF4-FFF2-40B4-BE49-F238E27FC236}">
              <a16:creationId xmlns:a16="http://schemas.microsoft.com/office/drawing/2014/main" id="{9BB812FB-CBD2-4C08-992D-40A31B02E4B2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8" name="AutoShape 1" descr="Resultado de imagem para r-1 placa">
          <a:extLst>
            <a:ext uri="{FF2B5EF4-FFF2-40B4-BE49-F238E27FC236}">
              <a16:creationId xmlns:a16="http://schemas.microsoft.com/office/drawing/2014/main" id="{F1DA9617-AC65-4878-BC5E-A4806282C6CB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09" name="AutoShape 2" descr="Resultado de imagem para r-1 placa">
          <a:extLst>
            <a:ext uri="{FF2B5EF4-FFF2-40B4-BE49-F238E27FC236}">
              <a16:creationId xmlns:a16="http://schemas.microsoft.com/office/drawing/2014/main" id="{F1358A3F-4411-4CDE-AFE5-0F662B7098C2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10" name="AutoShape 1" descr="Resultado de imagem para r-1 placa">
          <a:extLst>
            <a:ext uri="{FF2B5EF4-FFF2-40B4-BE49-F238E27FC236}">
              <a16:creationId xmlns:a16="http://schemas.microsoft.com/office/drawing/2014/main" id="{C69D336A-8FF6-40B9-BE50-62E9C7786298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211" name="AutoShape 2" descr="Resultado de imagem para r-1 placa">
          <a:extLst>
            <a:ext uri="{FF2B5EF4-FFF2-40B4-BE49-F238E27FC236}">
              <a16:creationId xmlns:a16="http://schemas.microsoft.com/office/drawing/2014/main" id="{D0EFC2DB-CBE1-4FC7-B4FB-AA86C0231D47}"/>
            </a:ext>
          </a:extLst>
        </xdr:cNvPr>
        <xdr:cNvSpPr>
          <a:spLocks noChangeAspect="1" noChangeArrowheads="1"/>
        </xdr:cNvSpPr>
      </xdr:nvSpPr>
      <xdr:spPr bwMode="auto">
        <a:xfrm>
          <a:off x="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2" name="AutoShape 1" descr="Resultado de imagem para r-1 placa">
          <a:extLst>
            <a:ext uri="{FF2B5EF4-FFF2-40B4-BE49-F238E27FC236}">
              <a16:creationId xmlns:a16="http://schemas.microsoft.com/office/drawing/2014/main" id="{6F6FCD2C-79E8-433C-9B15-56C8A7D4FFCF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3" name="AutoShape 2" descr="Resultado de imagem para r-1 placa">
          <a:extLst>
            <a:ext uri="{FF2B5EF4-FFF2-40B4-BE49-F238E27FC236}">
              <a16:creationId xmlns:a16="http://schemas.microsoft.com/office/drawing/2014/main" id="{90985E5D-648D-45FC-BC66-842785187B9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4" name="AutoShape 1" descr="Resultado de imagem para r-1 placa">
          <a:extLst>
            <a:ext uri="{FF2B5EF4-FFF2-40B4-BE49-F238E27FC236}">
              <a16:creationId xmlns:a16="http://schemas.microsoft.com/office/drawing/2014/main" id="{EED5EB2E-57E3-4252-BB0C-F65444BBCE3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5" name="AutoShape 2" descr="Resultado de imagem para r-1 placa">
          <a:extLst>
            <a:ext uri="{FF2B5EF4-FFF2-40B4-BE49-F238E27FC236}">
              <a16:creationId xmlns:a16="http://schemas.microsoft.com/office/drawing/2014/main" id="{D52C3F14-D7E5-4F8C-8B67-F6B06182400C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6" name="AutoShape 1" descr="Resultado de imagem para r-1 placa">
          <a:extLst>
            <a:ext uri="{FF2B5EF4-FFF2-40B4-BE49-F238E27FC236}">
              <a16:creationId xmlns:a16="http://schemas.microsoft.com/office/drawing/2014/main" id="{6E0A6D1F-C786-4920-AD8B-902B7242271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7" name="AutoShape 2" descr="Resultado de imagem para r-1 placa">
          <a:extLst>
            <a:ext uri="{FF2B5EF4-FFF2-40B4-BE49-F238E27FC236}">
              <a16:creationId xmlns:a16="http://schemas.microsoft.com/office/drawing/2014/main" id="{D0D3EF5B-0C1C-4467-BABD-801A1DB117CA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8" name="AutoShape 1" descr="Resultado de imagem para r-1 placa">
          <a:extLst>
            <a:ext uri="{FF2B5EF4-FFF2-40B4-BE49-F238E27FC236}">
              <a16:creationId xmlns:a16="http://schemas.microsoft.com/office/drawing/2014/main" id="{AC08B7D6-307A-4EC9-97A9-45B1556F8D42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19" name="AutoShape 2" descr="Resultado de imagem para r-1 placa">
          <a:extLst>
            <a:ext uri="{FF2B5EF4-FFF2-40B4-BE49-F238E27FC236}">
              <a16:creationId xmlns:a16="http://schemas.microsoft.com/office/drawing/2014/main" id="{FF83FB4F-E7FD-48CD-894E-67F8094445C4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0" name="AutoShape 1" descr="Resultado de imagem para r-1 placa">
          <a:extLst>
            <a:ext uri="{FF2B5EF4-FFF2-40B4-BE49-F238E27FC236}">
              <a16:creationId xmlns:a16="http://schemas.microsoft.com/office/drawing/2014/main" id="{CD20F474-6B54-4536-B947-6481D32C457E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</xdr:row>
      <xdr:rowOff>0</xdr:rowOff>
    </xdr:from>
    <xdr:ext cx="304800" cy="304800"/>
    <xdr:sp macro="" textlink="">
      <xdr:nvSpPr>
        <xdr:cNvPr id="221" name="AutoShape 2" descr="Resultado de imagem para r-1 placa">
          <a:extLst>
            <a:ext uri="{FF2B5EF4-FFF2-40B4-BE49-F238E27FC236}">
              <a16:creationId xmlns:a16="http://schemas.microsoft.com/office/drawing/2014/main" id="{9EDC342E-378D-42D7-8A9D-30AC6153BF63}"/>
            </a:ext>
          </a:extLst>
        </xdr:cNvPr>
        <xdr:cNvSpPr>
          <a:spLocks noChangeAspect="1" noChangeArrowheads="1"/>
        </xdr:cNvSpPr>
      </xdr:nvSpPr>
      <xdr:spPr bwMode="auto">
        <a:xfrm>
          <a:off x="2381250" y="257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2" name="AutoShape 1" descr="Resultado de imagem para r-1 placa">
          <a:extLst>
            <a:ext uri="{FF2B5EF4-FFF2-40B4-BE49-F238E27FC236}">
              <a16:creationId xmlns:a16="http://schemas.microsoft.com/office/drawing/2014/main" id="{50C588DA-EDD3-4AC3-8AFF-EB52C719CEA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3" name="AutoShape 2" descr="Resultado de imagem para r-1 placa">
          <a:extLst>
            <a:ext uri="{FF2B5EF4-FFF2-40B4-BE49-F238E27FC236}">
              <a16:creationId xmlns:a16="http://schemas.microsoft.com/office/drawing/2014/main" id="{F621D576-8F0E-4D0F-86AC-18519693E4F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4" name="AutoShape 1" descr="Resultado de imagem para r-1 placa">
          <a:extLst>
            <a:ext uri="{FF2B5EF4-FFF2-40B4-BE49-F238E27FC236}">
              <a16:creationId xmlns:a16="http://schemas.microsoft.com/office/drawing/2014/main" id="{B2654405-3709-4929-9910-C639E24B221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5" name="AutoShape 2" descr="Resultado de imagem para r-1 placa">
          <a:extLst>
            <a:ext uri="{FF2B5EF4-FFF2-40B4-BE49-F238E27FC236}">
              <a16:creationId xmlns:a16="http://schemas.microsoft.com/office/drawing/2014/main" id="{A0143F1D-7B6E-444A-9848-17AF555F613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6" name="AutoShape 1" descr="Resultado de imagem para r-1 placa">
          <a:extLst>
            <a:ext uri="{FF2B5EF4-FFF2-40B4-BE49-F238E27FC236}">
              <a16:creationId xmlns:a16="http://schemas.microsoft.com/office/drawing/2014/main" id="{923FD797-40A3-4412-8FF0-086FB25CC8F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7" name="AutoShape 2" descr="Resultado de imagem para r-1 placa">
          <a:extLst>
            <a:ext uri="{FF2B5EF4-FFF2-40B4-BE49-F238E27FC236}">
              <a16:creationId xmlns:a16="http://schemas.microsoft.com/office/drawing/2014/main" id="{E4111E77-103E-463F-90D5-8E1A122FEAE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8" name="AutoShape 1" descr="Resultado de imagem para r-1 placa">
          <a:extLst>
            <a:ext uri="{FF2B5EF4-FFF2-40B4-BE49-F238E27FC236}">
              <a16:creationId xmlns:a16="http://schemas.microsoft.com/office/drawing/2014/main" id="{09313442-71DB-4623-9FD1-E01BC0E2ABB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29" name="AutoShape 2" descr="Resultado de imagem para r-1 placa">
          <a:extLst>
            <a:ext uri="{FF2B5EF4-FFF2-40B4-BE49-F238E27FC236}">
              <a16:creationId xmlns:a16="http://schemas.microsoft.com/office/drawing/2014/main" id="{14A6AF69-EE8F-4E55-B557-82FBE7548E4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30" name="AutoShape 1" descr="Resultado de imagem para r-1 placa">
          <a:extLst>
            <a:ext uri="{FF2B5EF4-FFF2-40B4-BE49-F238E27FC236}">
              <a16:creationId xmlns:a16="http://schemas.microsoft.com/office/drawing/2014/main" id="{57AE7B9C-28D4-4304-AD00-6EB22A3B3CF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31" name="AutoShape 2" descr="Resultado de imagem para r-1 placa">
          <a:extLst>
            <a:ext uri="{FF2B5EF4-FFF2-40B4-BE49-F238E27FC236}">
              <a16:creationId xmlns:a16="http://schemas.microsoft.com/office/drawing/2014/main" id="{D31FDC0F-293F-4463-B17A-BEA4B8EE6D0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2" name="AutoShape 1" descr="Resultado de imagem para r-1 placa">
          <a:extLst>
            <a:ext uri="{FF2B5EF4-FFF2-40B4-BE49-F238E27FC236}">
              <a16:creationId xmlns:a16="http://schemas.microsoft.com/office/drawing/2014/main" id="{DF439A77-A51D-4AF7-9B31-3730327EAA0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3" name="AutoShape 2" descr="Resultado de imagem para r-1 placa">
          <a:extLst>
            <a:ext uri="{FF2B5EF4-FFF2-40B4-BE49-F238E27FC236}">
              <a16:creationId xmlns:a16="http://schemas.microsoft.com/office/drawing/2014/main" id="{D71C3473-FC62-47FC-85A5-9A61C2CBB6A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4" name="AutoShape 1" descr="Resultado de imagem para r-1 placa">
          <a:extLst>
            <a:ext uri="{FF2B5EF4-FFF2-40B4-BE49-F238E27FC236}">
              <a16:creationId xmlns:a16="http://schemas.microsoft.com/office/drawing/2014/main" id="{5F3DC75D-7938-4287-910B-1DAA935A15A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5" name="AutoShape 2" descr="Resultado de imagem para r-1 placa">
          <a:extLst>
            <a:ext uri="{FF2B5EF4-FFF2-40B4-BE49-F238E27FC236}">
              <a16:creationId xmlns:a16="http://schemas.microsoft.com/office/drawing/2014/main" id="{13D54E86-7922-464C-9B30-8E267832123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6" name="AutoShape 1" descr="Resultado de imagem para r-1 placa">
          <a:extLst>
            <a:ext uri="{FF2B5EF4-FFF2-40B4-BE49-F238E27FC236}">
              <a16:creationId xmlns:a16="http://schemas.microsoft.com/office/drawing/2014/main" id="{BCBF6BC1-212F-4F80-AF17-2471537AF6A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7" name="AutoShape 2" descr="Resultado de imagem para r-1 placa">
          <a:extLst>
            <a:ext uri="{FF2B5EF4-FFF2-40B4-BE49-F238E27FC236}">
              <a16:creationId xmlns:a16="http://schemas.microsoft.com/office/drawing/2014/main" id="{488A3E11-3309-4910-ADAC-BD632A8D13A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8" name="AutoShape 1" descr="Resultado de imagem para r-1 placa">
          <a:extLst>
            <a:ext uri="{FF2B5EF4-FFF2-40B4-BE49-F238E27FC236}">
              <a16:creationId xmlns:a16="http://schemas.microsoft.com/office/drawing/2014/main" id="{464CDDC4-C80C-4CCB-AD7F-4D1A733C17C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39" name="AutoShape 2" descr="Resultado de imagem para r-1 placa">
          <a:extLst>
            <a:ext uri="{FF2B5EF4-FFF2-40B4-BE49-F238E27FC236}">
              <a16:creationId xmlns:a16="http://schemas.microsoft.com/office/drawing/2014/main" id="{4F736EDE-F369-4927-A8FC-478F8748E55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40" name="AutoShape 1" descr="Resultado de imagem para r-1 placa">
          <a:extLst>
            <a:ext uri="{FF2B5EF4-FFF2-40B4-BE49-F238E27FC236}">
              <a16:creationId xmlns:a16="http://schemas.microsoft.com/office/drawing/2014/main" id="{3E31FB06-7022-4DE9-B104-D3319C08370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41" name="AutoShape 2" descr="Resultado de imagem para r-1 placa">
          <a:extLst>
            <a:ext uri="{FF2B5EF4-FFF2-40B4-BE49-F238E27FC236}">
              <a16:creationId xmlns:a16="http://schemas.microsoft.com/office/drawing/2014/main" id="{8704A538-3F8E-4AE0-BFCE-BBC111DC3B3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2" name="AutoShape 1" descr="Resultado de imagem para r-1 placa">
          <a:extLst>
            <a:ext uri="{FF2B5EF4-FFF2-40B4-BE49-F238E27FC236}">
              <a16:creationId xmlns:a16="http://schemas.microsoft.com/office/drawing/2014/main" id="{3069D275-0CDB-4D87-9BC4-1577326DBF0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3" name="AutoShape 2" descr="Resultado de imagem para r-1 placa">
          <a:extLst>
            <a:ext uri="{FF2B5EF4-FFF2-40B4-BE49-F238E27FC236}">
              <a16:creationId xmlns:a16="http://schemas.microsoft.com/office/drawing/2014/main" id="{D64EBE78-7EBA-4FE2-9AD9-827FFF22E6C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4" name="AutoShape 1" descr="Resultado de imagem para r-1 placa">
          <a:extLst>
            <a:ext uri="{FF2B5EF4-FFF2-40B4-BE49-F238E27FC236}">
              <a16:creationId xmlns:a16="http://schemas.microsoft.com/office/drawing/2014/main" id="{206D4F56-95EF-436B-8743-55D4941142C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5" name="AutoShape 2" descr="Resultado de imagem para r-1 placa">
          <a:extLst>
            <a:ext uri="{FF2B5EF4-FFF2-40B4-BE49-F238E27FC236}">
              <a16:creationId xmlns:a16="http://schemas.microsoft.com/office/drawing/2014/main" id="{CCED0F62-CEF4-4E96-A6A9-76F712F1635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6" name="AutoShape 1" descr="Resultado de imagem para r-1 placa">
          <a:extLst>
            <a:ext uri="{FF2B5EF4-FFF2-40B4-BE49-F238E27FC236}">
              <a16:creationId xmlns:a16="http://schemas.microsoft.com/office/drawing/2014/main" id="{D864A64B-A28D-44D0-9206-9A53FE7B126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7" name="AutoShape 2" descr="Resultado de imagem para r-1 placa">
          <a:extLst>
            <a:ext uri="{FF2B5EF4-FFF2-40B4-BE49-F238E27FC236}">
              <a16:creationId xmlns:a16="http://schemas.microsoft.com/office/drawing/2014/main" id="{B2620186-462A-4C95-9364-AA4FED5C3CC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8" name="AutoShape 1" descr="Resultado de imagem para r-1 placa">
          <a:extLst>
            <a:ext uri="{FF2B5EF4-FFF2-40B4-BE49-F238E27FC236}">
              <a16:creationId xmlns:a16="http://schemas.microsoft.com/office/drawing/2014/main" id="{20FC5F4B-4746-437F-9477-2FC03397CF7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49" name="AutoShape 2" descr="Resultado de imagem para r-1 placa">
          <a:extLst>
            <a:ext uri="{FF2B5EF4-FFF2-40B4-BE49-F238E27FC236}">
              <a16:creationId xmlns:a16="http://schemas.microsoft.com/office/drawing/2014/main" id="{FEB3901E-2C21-45F1-97DF-0CC27EF2CB7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0" name="AutoShape 1" descr="Resultado de imagem para r-1 placa">
          <a:extLst>
            <a:ext uri="{FF2B5EF4-FFF2-40B4-BE49-F238E27FC236}">
              <a16:creationId xmlns:a16="http://schemas.microsoft.com/office/drawing/2014/main" id="{2E198AF6-E9D1-406A-ABB2-38D329E80F3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1" name="AutoShape 2" descr="Resultado de imagem para r-1 placa">
          <a:extLst>
            <a:ext uri="{FF2B5EF4-FFF2-40B4-BE49-F238E27FC236}">
              <a16:creationId xmlns:a16="http://schemas.microsoft.com/office/drawing/2014/main" id="{FD5FFEB0-081F-45E9-9927-879ACCA25C9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52" name="AutoShape 1" descr="Resultado de imagem para r-1 placa">
          <a:extLst>
            <a:ext uri="{FF2B5EF4-FFF2-40B4-BE49-F238E27FC236}">
              <a16:creationId xmlns:a16="http://schemas.microsoft.com/office/drawing/2014/main" id="{2A4FFAE3-A8FB-4D09-B507-32C699B685D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53" name="AutoShape 2" descr="Resultado de imagem para r-1 placa">
          <a:extLst>
            <a:ext uri="{FF2B5EF4-FFF2-40B4-BE49-F238E27FC236}">
              <a16:creationId xmlns:a16="http://schemas.microsoft.com/office/drawing/2014/main" id="{5F4C66FB-DC1E-4DEF-9F37-4C8053E9ECF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4" name="AutoShape 1" descr="Resultado de imagem para r-1 placa">
          <a:extLst>
            <a:ext uri="{FF2B5EF4-FFF2-40B4-BE49-F238E27FC236}">
              <a16:creationId xmlns:a16="http://schemas.microsoft.com/office/drawing/2014/main" id="{BCA1FB64-8FCA-4EAE-AB62-FA4211B44F7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5" name="AutoShape 2" descr="Resultado de imagem para r-1 placa">
          <a:extLst>
            <a:ext uri="{FF2B5EF4-FFF2-40B4-BE49-F238E27FC236}">
              <a16:creationId xmlns:a16="http://schemas.microsoft.com/office/drawing/2014/main" id="{6C3C7D06-D442-4675-9A88-B53E23115BD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6" name="AutoShape 1" descr="Resultado de imagem para r-1 placa">
          <a:extLst>
            <a:ext uri="{FF2B5EF4-FFF2-40B4-BE49-F238E27FC236}">
              <a16:creationId xmlns:a16="http://schemas.microsoft.com/office/drawing/2014/main" id="{A180BABD-AAF2-4339-AEEC-01AA19A515B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7" name="AutoShape 2" descr="Resultado de imagem para r-1 placa">
          <a:extLst>
            <a:ext uri="{FF2B5EF4-FFF2-40B4-BE49-F238E27FC236}">
              <a16:creationId xmlns:a16="http://schemas.microsoft.com/office/drawing/2014/main" id="{7AEE2663-E3FF-4ACD-A2C0-D14A5E4B475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8" name="AutoShape 1" descr="Resultado de imagem para r-1 placa">
          <a:extLst>
            <a:ext uri="{FF2B5EF4-FFF2-40B4-BE49-F238E27FC236}">
              <a16:creationId xmlns:a16="http://schemas.microsoft.com/office/drawing/2014/main" id="{CC24A32F-CC9B-4F69-B113-E3B67E77D11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59" name="AutoShape 2" descr="Resultado de imagem para r-1 placa">
          <a:extLst>
            <a:ext uri="{FF2B5EF4-FFF2-40B4-BE49-F238E27FC236}">
              <a16:creationId xmlns:a16="http://schemas.microsoft.com/office/drawing/2014/main" id="{CF68C12A-5CD2-46D7-92A8-C2E8AFB548A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0" name="AutoShape 1" descr="Resultado de imagem para r-1 placa">
          <a:extLst>
            <a:ext uri="{FF2B5EF4-FFF2-40B4-BE49-F238E27FC236}">
              <a16:creationId xmlns:a16="http://schemas.microsoft.com/office/drawing/2014/main" id="{8693FC74-4430-4D83-BC23-080779ED0AE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1" name="AutoShape 2" descr="Resultado de imagem para r-1 placa">
          <a:extLst>
            <a:ext uri="{FF2B5EF4-FFF2-40B4-BE49-F238E27FC236}">
              <a16:creationId xmlns:a16="http://schemas.microsoft.com/office/drawing/2014/main" id="{2326CCCB-58A6-4AE2-9CAE-1160A17CF61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2" name="AutoShape 1" descr="Resultado de imagem para r-1 placa">
          <a:extLst>
            <a:ext uri="{FF2B5EF4-FFF2-40B4-BE49-F238E27FC236}">
              <a16:creationId xmlns:a16="http://schemas.microsoft.com/office/drawing/2014/main" id="{FC4679A0-3674-405F-9CCF-472A45397E7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3" name="AutoShape 2" descr="Resultado de imagem para r-1 placa">
          <a:extLst>
            <a:ext uri="{FF2B5EF4-FFF2-40B4-BE49-F238E27FC236}">
              <a16:creationId xmlns:a16="http://schemas.microsoft.com/office/drawing/2014/main" id="{99BD071A-AC5D-4E79-821D-B35276CD8E1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64" name="AutoShape 1" descr="Resultado de imagem para r-1 placa">
          <a:extLst>
            <a:ext uri="{FF2B5EF4-FFF2-40B4-BE49-F238E27FC236}">
              <a16:creationId xmlns:a16="http://schemas.microsoft.com/office/drawing/2014/main" id="{E81BA0FF-C28F-48E5-B4F2-20327794DDE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65" name="AutoShape 2" descr="Resultado de imagem para r-1 placa">
          <a:extLst>
            <a:ext uri="{FF2B5EF4-FFF2-40B4-BE49-F238E27FC236}">
              <a16:creationId xmlns:a16="http://schemas.microsoft.com/office/drawing/2014/main" id="{63CDF751-7418-4DC3-B9A7-ED93A14F9EF5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6" name="AutoShape 1" descr="Resultado de imagem para r-1 placa">
          <a:extLst>
            <a:ext uri="{FF2B5EF4-FFF2-40B4-BE49-F238E27FC236}">
              <a16:creationId xmlns:a16="http://schemas.microsoft.com/office/drawing/2014/main" id="{8A00A062-6DF5-4AE5-A96F-88D4673C60A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7" name="AutoShape 2" descr="Resultado de imagem para r-1 placa">
          <a:extLst>
            <a:ext uri="{FF2B5EF4-FFF2-40B4-BE49-F238E27FC236}">
              <a16:creationId xmlns:a16="http://schemas.microsoft.com/office/drawing/2014/main" id="{C8DD8D7B-A25A-4E84-B786-90B96E3D7C3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8" name="AutoShape 1" descr="Resultado de imagem para r-1 placa">
          <a:extLst>
            <a:ext uri="{FF2B5EF4-FFF2-40B4-BE49-F238E27FC236}">
              <a16:creationId xmlns:a16="http://schemas.microsoft.com/office/drawing/2014/main" id="{DA53E576-E2FC-4B1C-B09F-E5BDDAFDBC8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69" name="AutoShape 2" descr="Resultado de imagem para r-1 placa">
          <a:extLst>
            <a:ext uri="{FF2B5EF4-FFF2-40B4-BE49-F238E27FC236}">
              <a16:creationId xmlns:a16="http://schemas.microsoft.com/office/drawing/2014/main" id="{E424FFB9-F928-4F51-A94E-28902397590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0" name="AutoShape 1" descr="Resultado de imagem para r-1 placa">
          <a:extLst>
            <a:ext uri="{FF2B5EF4-FFF2-40B4-BE49-F238E27FC236}">
              <a16:creationId xmlns:a16="http://schemas.microsoft.com/office/drawing/2014/main" id="{3F37CD03-BC3D-4CF7-9E7D-33BA05C4AE3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1" name="AutoShape 2" descr="Resultado de imagem para r-1 placa">
          <a:extLst>
            <a:ext uri="{FF2B5EF4-FFF2-40B4-BE49-F238E27FC236}">
              <a16:creationId xmlns:a16="http://schemas.microsoft.com/office/drawing/2014/main" id="{B5707432-8BD6-4225-A55D-B362A2F6989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2" name="AutoShape 1" descr="Resultado de imagem para r-1 placa">
          <a:extLst>
            <a:ext uri="{FF2B5EF4-FFF2-40B4-BE49-F238E27FC236}">
              <a16:creationId xmlns:a16="http://schemas.microsoft.com/office/drawing/2014/main" id="{00575066-DEA4-4414-B1F7-6E713268947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3" name="AutoShape 2" descr="Resultado de imagem para r-1 placa">
          <a:extLst>
            <a:ext uri="{FF2B5EF4-FFF2-40B4-BE49-F238E27FC236}">
              <a16:creationId xmlns:a16="http://schemas.microsoft.com/office/drawing/2014/main" id="{914C1C9B-6601-4E28-A7C2-B526827BDAB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74" name="AutoShape 1" descr="Resultado de imagem para r-1 placa">
          <a:extLst>
            <a:ext uri="{FF2B5EF4-FFF2-40B4-BE49-F238E27FC236}">
              <a16:creationId xmlns:a16="http://schemas.microsoft.com/office/drawing/2014/main" id="{3B944544-207C-4549-A29F-7BD5CC1ADEC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75" name="AutoShape 2" descr="Resultado de imagem para r-1 placa">
          <a:extLst>
            <a:ext uri="{FF2B5EF4-FFF2-40B4-BE49-F238E27FC236}">
              <a16:creationId xmlns:a16="http://schemas.microsoft.com/office/drawing/2014/main" id="{3B0CBC91-B80F-458C-A661-56F9278EB71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6" name="AutoShape 1" descr="Resultado de imagem para r-1 placa">
          <a:extLst>
            <a:ext uri="{FF2B5EF4-FFF2-40B4-BE49-F238E27FC236}">
              <a16:creationId xmlns:a16="http://schemas.microsoft.com/office/drawing/2014/main" id="{5E487A36-D521-42AA-B2DE-3A03E3EE0F9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7" name="AutoShape 2" descr="Resultado de imagem para r-1 placa">
          <a:extLst>
            <a:ext uri="{FF2B5EF4-FFF2-40B4-BE49-F238E27FC236}">
              <a16:creationId xmlns:a16="http://schemas.microsoft.com/office/drawing/2014/main" id="{47E764F4-81B8-42B3-919A-CACC1D8B0CF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8" name="AutoShape 1" descr="Resultado de imagem para r-1 placa">
          <a:extLst>
            <a:ext uri="{FF2B5EF4-FFF2-40B4-BE49-F238E27FC236}">
              <a16:creationId xmlns:a16="http://schemas.microsoft.com/office/drawing/2014/main" id="{F3D1952F-1387-4B35-90FD-8424468089C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79" name="AutoShape 2" descr="Resultado de imagem para r-1 placa">
          <a:extLst>
            <a:ext uri="{FF2B5EF4-FFF2-40B4-BE49-F238E27FC236}">
              <a16:creationId xmlns:a16="http://schemas.microsoft.com/office/drawing/2014/main" id="{9CDB9808-0431-4768-A07A-B97AEBE1A92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80" name="AutoShape 1" descr="Resultado de imagem para r-1 placa">
          <a:extLst>
            <a:ext uri="{FF2B5EF4-FFF2-40B4-BE49-F238E27FC236}">
              <a16:creationId xmlns:a16="http://schemas.microsoft.com/office/drawing/2014/main" id="{743FCDEF-6AD7-48B9-A53C-F8207D0663A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04800"/>
    <xdr:sp macro="" textlink="">
      <xdr:nvSpPr>
        <xdr:cNvPr id="281" name="AutoShape 2" descr="Resultado de imagem para r-1 placa">
          <a:extLst>
            <a:ext uri="{FF2B5EF4-FFF2-40B4-BE49-F238E27FC236}">
              <a16:creationId xmlns:a16="http://schemas.microsoft.com/office/drawing/2014/main" id="{EE7DE943-98BD-4A3D-AF91-0347B81B25A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44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2" name="AutoShape 1" descr="Resultado de imagem para r-1 placa">
          <a:extLst>
            <a:ext uri="{FF2B5EF4-FFF2-40B4-BE49-F238E27FC236}">
              <a16:creationId xmlns:a16="http://schemas.microsoft.com/office/drawing/2014/main" id="{44E2F8AB-3DD3-4E41-BBB5-A8162275546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3" name="AutoShape 2" descr="Resultado de imagem para r-1 placa">
          <a:extLst>
            <a:ext uri="{FF2B5EF4-FFF2-40B4-BE49-F238E27FC236}">
              <a16:creationId xmlns:a16="http://schemas.microsoft.com/office/drawing/2014/main" id="{C1158D1F-6BB4-47D9-8415-58D1364C13D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4" name="AutoShape 1" descr="Resultado de imagem para r-1 placa">
          <a:extLst>
            <a:ext uri="{FF2B5EF4-FFF2-40B4-BE49-F238E27FC236}">
              <a16:creationId xmlns:a16="http://schemas.microsoft.com/office/drawing/2014/main" id="{487F27FE-2213-4AE6-9DC5-B83C643154B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5" name="AutoShape 2" descr="Resultado de imagem para r-1 placa">
          <a:extLst>
            <a:ext uri="{FF2B5EF4-FFF2-40B4-BE49-F238E27FC236}">
              <a16:creationId xmlns:a16="http://schemas.microsoft.com/office/drawing/2014/main" id="{26464969-0BDC-493D-BF7F-7B5346352EB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6" name="AutoShape 1" descr="Resultado de imagem para r-1 placa">
          <a:extLst>
            <a:ext uri="{FF2B5EF4-FFF2-40B4-BE49-F238E27FC236}">
              <a16:creationId xmlns:a16="http://schemas.microsoft.com/office/drawing/2014/main" id="{0087BA33-5DAE-4166-920B-DFB3BC361FF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7" name="AutoShape 2" descr="Resultado de imagem para r-1 placa">
          <a:extLst>
            <a:ext uri="{FF2B5EF4-FFF2-40B4-BE49-F238E27FC236}">
              <a16:creationId xmlns:a16="http://schemas.microsoft.com/office/drawing/2014/main" id="{290563AC-DB77-46D7-8D31-290F7E7CDB9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8" name="AutoShape 1" descr="Resultado de imagem para r-1 placa">
          <a:extLst>
            <a:ext uri="{FF2B5EF4-FFF2-40B4-BE49-F238E27FC236}">
              <a16:creationId xmlns:a16="http://schemas.microsoft.com/office/drawing/2014/main" id="{E066640E-077C-40B2-A4D6-5724AA2F0C5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89" name="AutoShape 2" descr="Resultado de imagem para r-1 placa">
          <a:extLst>
            <a:ext uri="{FF2B5EF4-FFF2-40B4-BE49-F238E27FC236}">
              <a16:creationId xmlns:a16="http://schemas.microsoft.com/office/drawing/2014/main" id="{B6A96DF5-D533-4D24-9209-4790C6E23AA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0" name="AutoShape 1" descr="Resultado de imagem para r-1 placa">
          <a:extLst>
            <a:ext uri="{FF2B5EF4-FFF2-40B4-BE49-F238E27FC236}">
              <a16:creationId xmlns:a16="http://schemas.microsoft.com/office/drawing/2014/main" id="{C694592D-9D3C-4672-97E7-06BCF20ED16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1" name="AutoShape 2" descr="Resultado de imagem para r-1 placa">
          <a:extLst>
            <a:ext uri="{FF2B5EF4-FFF2-40B4-BE49-F238E27FC236}">
              <a16:creationId xmlns:a16="http://schemas.microsoft.com/office/drawing/2014/main" id="{32ACA80E-086F-461D-9A44-EB004856FDE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2" name="AutoShape 1" descr="Resultado de imagem para r-1 placa">
          <a:extLst>
            <a:ext uri="{FF2B5EF4-FFF2-40B4-BE49-F238E27FC236}">
              <a16:creationId xmlns:a16="http://schemas.microsoft.com/office/drawing/2014/main" id="{C59AE0B5-14B8-4208-B9F7-FED744C433FC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3" name="AutoShape 2" descr="Resultado de imagem para r-1 placa">
          <a:extLst>
            <a:ext uri="{FF2B5EF4-FFF2-40B4-BE49-F238E27FC236}">
              <a16:creationId xmlns:a16="http://schemas.microsoft.com/office/drawing/2014/main" id="{841B0A58-1BAD-4328-AD93-26927C144D2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4" name="AutoShape 1" descr="Resultado de imagem para r-1 placa">
          <a:extLst>
            <a:ext uri="{FF2B5EF4-FFF2-40B4-BE49-F238E27FC236}">
              <a16:creationId xmlns:a16="http://schemas.microsoft.com/office/drawing/2014/main" id="{C08AC5A8-E9B8-4AFE-9921-5E7A156818F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5" name="AutoShape 2" descr="Resultado de imagem para r-1 placa">
          <a:extLst>
            <a:ext uri="{FF2B5EF4-FFF2-40B4-BE49-F238E27FC236}">
              <a16:creationId xmlns:a16="http://schemas.microsoft.com/office/drawing/2014/main" id="{EC46CBCE-C816-4A13-99E8-D35A43D6D031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6" name="AutoShape 1" descr="Resultado de imagem para r-1 placa">
          <a:extLst>
            <a:ext uri="{FF2B5EF4-FFF2-40B4-BE49-F238E27FC236}">
              <a16:creationId xmlns:a16="http://schemas.microsoft.com/office/drawing/2014/main" id="{B445EDF6-26B0-4D31-99E1-61CA67137F9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7" name="AutoShape 2" descr="Resultado de imagem para r-1 placa">
          <a:extLst>
            <a:ext uri="{FF2B5EF4-FFF2-40B4-BE49-F238E27FC236}">
              <a16:creationId xmlns:a16="http://schemas.microsoft.com/office/drawing/2014/main" id="{9AF8653C-FB75-42E4-8925-84AB365BEBE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8" name="AutoShape 1" descr="Resultado de imagem para r-1 placa">
          <a:extLst>
            <a:ext uri="{FF2B5EF4-FFF2-40B4-BE49-F238E27FC236}">
              <a16:creationId xmlns:a16="http://schemas.microsoft.com/office/drawing/2014/main" id="{80C6A75C-DD94-4AFE-8FC6-DCC79994197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299" name="AutoShape 2" descr="Resultado de imagem para r-1 placa">
          <a:extLst>
            <a:ext uri="{FF2B5EF4-FFF2-40B4-BE49-F238E27FC236}">
              <a16:creationId xmlns:a16="http://schemas.microsoft.com/office/drawing/2014/main" id="{E20C76B6-FAD9-4CA6-AA06-717234B635A3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0" name="AutoShape 1" descr="Resultado de imagem para r-1 placa">
          <a:extLst>
            <a:ext uri="{FF2B5EF4-FFF2-40B4-BE49-F238E27FC236}">
              <a16:creationId xmlns:a16="http://schemas.microsoft.com/office/drawing/2014/main" id="{02523A5E-836D-4B9D-B90B-0C1F8072988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1" name="AutoShape 2" descr="Resultado de imagem para r-1 placa">
          <a:extLst>
            <a:ext uri="{FF2B5EF4-FFF2-40B4-BE49-F238E27FC236}">
              <a16:creationId xmlns:a16="http://schemas.microsoft.com/office/drawing/2014/main" id="{CDD168C1-1A48-4DD7-AE5B-0F1BF3BD281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2" name="AutoShape 1" descr="Resultado de imagem para r-1 placa">
          <a:extLst>
            <a:ext uri="{FF2B5EF4-FFF2-40B4-BE49-F238E27FC236}">
              <a16:creationId xmlns:a16="http://schemas.microsoft.com/office/drawing/2014/main" id="{63DA7DCC-8965-4627-B1DA-F34B943E61E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3" name="AutoShape 2" descr="Resultado de imagem para r-1 placa">
          <a:extLst>
            <a:ext uri="{FF2B5EF4-FFF2-40B4-BE49-F238E27FC236}">
              <a16:creationId xmlns:a16="http://schemas.microsoft.com/office/drawing/2014/main" id="{CCF8090D-7E18-4D67-A1A9-2D71B9A01A1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4" name="AutoShape 1" descr="Resultado de imagem para r-1 placa">
          <a:extLst>
            <a:ext uri="{FF2B5EF4-FFF2-40B4-BE49-F238E27FC236}">
              <a16:creationId xmlns:a16="http://schemas.microsoft.com/office/drawing/2014/main" id="{7F04B68F-3A2E-48F1-AC1A-7DD79518D63E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5" name="AutoShape 2" descr="Resultado de imagem para r-1 placa">
          <a:extLst>
            <a:ext uri="{FF2B5EF4-FFF2-40B4-BE49-F238E27FC236}">
              <a16:creationId xmlns:a16="http://schemas.microsoft.com/office/drawing/2014/main" id="{A0527885-568F-4C65-902B-6938A6CAE41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6" name="AutoShape 1" descr="Resultado de imagem para r-1 placa">
          <a:extLst>
            <a:ext uri="{FF2B5EF4-FFF2-40B4-BE49-F238E27FC236}">
              <a16:creationId xmlns:a16="http://schemas.microsoft.com/office/drawing/2014/main" id="{82F69A5C-7D2B-486F-9E4C-1E4ACDED4A6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7" name="AutoShape 2" descr="Resultado de imagem para r-1 placa">
          <a:extLst>
            <a:ext uri="{FF2B5EF4-FFF2-40B4-BE49-F238E27FC236}">
              <a16:creationId xmlns:a16="http://schemas.microsoft.com/office/drawing/2014/main" id="{DDABF703-8F29-42F0-B932-4B3D4922A36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8" name="AutoShape 1" descr="Resultado de imagem para r-1 placa">
          <a:extLst>
            <a:ext uri="{FF2B5EF4-FFF2-40B4-BE49-F238E27FC236}">
              <a16:creationId xmlns:a16="http://schemas.microsoft.com/office/drawing/2014/main" id="{A6776BE0-1BAA-4EB7-B957-438C416B3212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09" name="AutoShape 2" descr="Resultado de imagem para r-1 placa">
          <a:extLst>
            <a:ext uri="{FF2B5EF4-FFF2-40B4-BE49-F238E27FC236}">
              <a16:creationId xmlns:a16="http://schemas.microsoft.com/office/drawing/2014/main" id="{B2C2D26C-3A85-426A-BADC-4899FB5A432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0" name="AutoShape 1" descr="Resultado de imagem para r-1 placa">
          <a:extLst>
            <a:ext uri="{FF2B5EF4-FFF2-40B4-BE49-F238E27FC236}">
              <a16:creationId xmlns:a16="http://schemas.microsoft.com/office/drawing/2014/main" id="{73BDFA4C-0DDE-400E-A078-EDDFA09C873F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1" name="AutoShape 2" descr="Resultado de imagem para r-1 placa">
          <a:extLst>
            <a:ext uri="{FF2B5EF4-FFF2-40B4-BE49-F238E27FC236}">
              <a16:creationId xmlns:a16="http://schemas.microsoft.com/office/drawing/2014/main" id="{20AF01A8-43E6-4CB2-B835-2E4A5ADC9AA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2" name="AutoShape 1" descr="Resultado de imagem para r-1 placa">
          <a:extLst>
            <a:ext uri="{FF2B5EF4-FFF2-40B4-BE49-F238E27FC236}">
              <a16:creationId xmlns:a16="http://schemas.microsoft.com/office/drawing/2014/main" id="{3FCC2A4F-8619-463A-8878-00839FE77FB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3" name="AutoShape 2" descr="Resultado de imagem para r-1 placa">
          <a:extLst>
            <a:ext uri="{FF2B5EF4-FFF2-40B4-BE49-F238E27FC236}">
              <a16:creationId xmlns:a16="http://schemas.microsoft.com/office/drawing/2014/main" id="{63D96FCE-D4C6-48FE-A513-B243FB04544B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4" name="AutoShape 1" descr="Resultado de imagem para r-1 placa">
          <a:extLst>
            <a:ext uri="{FF2B5EF4-FFF2-40B4-BE49-F238E27FC236}">
              <a16:creationId xmlns:a16="http://schemas.microsoft.com/office/drawing/2014/main" id="{6538DD27-C0D3-476D-AAA7-77F6DAAFACF7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5" name="AutoShape 2" descr="Resultado de imagem para r-1 placa">
          <a:extLst>
            <a:ext uri="{FF2B5EF4-FFF2-40B4-BE49-F238E27FC236}">
              <a16:creationId xmlns:a16="http://schemas.microsoft.com/office/drawing/2014/main" id="{70A09C2C-2D71-4EE9-84A0-3A56A475F42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6" name="AutoShape 1" descr="Resultado de imagem para r-1 placa">
          <a:extLst>
            <a:ext uri="{FF2B5EF4-FFF2-40B4-BE49-F238E27FC236}">
              <a16:creationId xmlns:a16="http://schemas.microsoft.com/office/drawing/2014/main" id="{008F2553-3B10-4776-AE8B-CD998DF65860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7" name="AutoShape 2" descr="Resultado de imagem para r-1 placa">
          <a:extLst>
            <a:ext uri="{FF2B5EF4-FFF2-40B4-BE49-F238E27FC236}">
              <a16:creationId xmlns:a16="http://schemas.microsoft.com/office/drawing/2014/main" id="{4BFC3097-D04D-40AC-BEAA-CE4757A5781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8" name="AutoShape 1" descr="Resultado de imagem para r-1 placa">
          <a:extLst>
            <a:ext uri="{FF2B5EF4-FFF2-40B4-BE49-F238E27FC236}">
              <a16:creationId xmlns:a16="http://schemas.microsoft.com/office/drawing/2014/main" id="{3E6675C7-230D-4DBD-BF82-B80EB5AFAF94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19" name="AutoShape 2" descr="Resultado de imagem para r-1 placa">
          <a:extLst>
            <a:ext uri="{FF2B5EF4-FFF2-40B4-BE49-F238E27FC236}">
              <a16:creationId xmlns:a16="http://schemas.microsoft.com/office/drawing/2014/main" id="{6CDFE749-DDF7-49DE-8369-56F4809A0A76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0" name="AutoShape 1" descr="Resultado de imagem para r-1 placa">
          <a:extLst>
            <a:ext uri="{FF2B5EF4-FFF2-40B4-BE49-F238E27FC236}">
              <a16:creationId xmlns:a16="http://schemas.microsoft.com/office/drawing/2014/main" id="{529124D0-3D89-456B-9EEF-086583367DFD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1" name="AutoShape 2" descr="Resultado de imagem para r-1 placa">
          <a:extLst>
            <a:ext uri="{FF2B5EF4-FFF2-40B4-BE49-F238E27FC236}">
              <a16:creationId xmlns:a16="http://schemas.microsoft.com/office/drawing/2014/main" id="{CFB48F00-ABC8-4A99-9C75-08D0448C1559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2" name="AutoShape 1" descr="Resultado de imagem para r-1 placa">
          <a:extLst>
            <a:ext uri="{FF2B5EF4-FFF2-40B4-BE49-F238E27FC236}">
              <a16:creationId xmlns:a16="http://schemas.microsoft.com/office/drawing/2014/main" id="{7A21CAEF-2EAA-4D17-AF68-D232393702E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3" name="AutoShape 2" descr="Resultado de imagem para r-1 placa">
          <a:extLst>
            <a:ext uri="{FF2B5EF4-FFF2-40B4-BE49-F238E27FC236}">
              <a16:creationId xmlns:a16="http://schemas.microsoft.com/office/drawing/2014/main" id="{6E54EAC9-E4D3-4A33-9C13-4F9C91868EB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4" name="AutoShape 1" descr="Resultado de imagem para r-1 placa">
          <a:extLst>
            <a:ext uri="{FF2B5EF4-FFF2-40B4-BE49-F238E27FC236}">
              <a16:creationId xmlns:a16="http://schemas.microsoft.com/office/drawing/2014/main" id="{34F7BEA8-2BB1-4187-8A6A-4C0367977CBA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304800" cy="304800"/>
    <xdr:sp macro="" textlink="">
      <xdr:nvSpPr>
        <xdr:cNvPr id="325" name="AutoShape 2" descr="Resultado de imagem para r-1 placa">
          <a:extLst>
            <a:ext uri="{FF2B5EF4-FFF2-40B4-BE49-F238E27FC236}">
              <a16:creationId xmlns:a16="http://schemas.microsoft.com/office/drawing/2014/main" id="{AE301C2A-0580-426F-ABC8-B727207ACC38}"/>
            </a:ext>
          </a:extLst>
        </xdr:cNvPr>
        <xdr:cNvSpPr>
          <a:spLocks noChangeAspect="1" noChangeArrowheads="1"/>
        </xdr:cNvSpPr>
      </xdr:nvSpPr>
      <xdr:spPr bwMode="auto">
        <a:xfrm>
          <a:off x="5762625" y="27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17</xdr:row>
      <xdr:rowOff>19050</xdr:rowOff>
    </xdr:from>
    <xdr:to>
      <xdr:col>9</xdr:col>
      <xdr:colOff>323850</xdr:colOff>
      <xdr:row>32</xdr:row>
      <xdr:rowOff>180976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A3EC08E-8C59-4A56-953A-2D63BB636B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50" t="13586" r="24716" b="23999"/>
        <a:stretch/>
      </xdr:blipFill>
      <xdr:spPr>
        <a:xfrm>
          <a:off x="123825" y="3257550"/>
          <a:ext cx="5686425" cy="301942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152401</xdr:colOff>
      <xdr:row>17</xdr:row>
      <xdr:rowOff>47625</xdr:rowOff>
    </xdr:from>
    <xdr:to>
      <xdr:col>1</xdr:col>
      <xdr:colOff>561975</xdr:colOff>
      <xdr:row>18</xdr:row>
      <xdr:rowOff>133350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AEABE6A-C981-4275-90AB-7E37013AB607}"/>
            </a:ext>
          </a:extLst>
        </xdr:cNvPr>
        <xdr:cNvSpPr txBox="1"/>
      </xdr:nvSpPr>
      <xdr:spPr>
        <a:xfrm>
          <a:off x="152401" y="3286125"/>
          <a:ext cx="1019174" cy="2762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DUPLA</a:t>
          </a:r>
          <a:endParaRPr lang="pt-BR" sz="1100" b="1"/>
        </a:p>
      </xdr:txBody>
    </xdr:sp>
    <xdr:clientData/>
  </xdr:twoCellAnchor>
  <xdr:twoCellAnchor editAs="oneCell">
    <xdr:from>
      <xdr:col>0</xdr:col>
      <xdr:colOff>95250</xdr:colOff>
      <xdr:row>34</xdr:row>
      <xdr:rowOff>66675</xdr:rowOff>
    </xdr:from>
    <xdr:to>
      <xdr:col>16</xdr:col>
      <xdr:colOff>400050</xdr:colOff>
      <xdr:row>65</xdr:row>
      <xdr:rowOff>40114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B6AA787-05BA-487D-95AA-4FDC99F7F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543675"/>
          <a:ext cx="10058400" cy="587893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219075</xdr:colOff>
      <xdr:row>0</xdr:row>
      <xdr:rowOff>152400</xdr:rowOff>
    </xdr:from>
    <xdr:to>
      <xdr:col>7</xdr:col>
      <xdr:colOff>447675</xdr:colOff>
      <xdr:row>16</xdr:row>
      <xdr:rowOff>47625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1944F29-509C-4A44-93DE-3F6ADA5A3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704" t="6905" r="28598" b="32122"/>
        <a:stretch/>
      </xdr:blipFill>
      <xdr:spPr>
        <a:xfrm>
          <a:off x="219075" y="152400"/>
          <a:ext cx="4495800" cy="294322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142874</xdr:colOff>
      <xdr:row>34</xdr:row>
      <xdr:rowOff>114301</xdr:rowOff>
    </xdr:from>
    <xdr:to>
      <xdr:col>3</xdr:col>
      <xdr:colOff>609599</xdr:colOff>
      <xdr:row>35</xdr:row>
      <xdr:rowOff>171451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16EBD17-4A6A-4B0C-9EBE-295BFC7ADF0A}"/>
            </a:ext>
          </a:extLst>
        </xdr:cNvPr>
        <xdr:cNvSpPr txBox="1"/>
      </xdr:nvSpPr>
      <xdr:spPr>
        <a:xfrm>
          <a:off x="142874" y="6591301"/>
          <a:ext cx="2295525" cy="2476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SIMPLES/DUPLA - MARGINAIS</a:t>
          </a:r>
          <a:endParaRPr lang="pt-BR" sz="1100" b="1"/>
        </a:p>
      </xdr:txBody>
    </xdr:sp>
    <xdr:clientData/>
  </xdr:twoCellAnchor>
  <xdr:twoCellAnchor>
    <xdr:from>
      <xdr:col>0</xdr:col>
      <xdr:colOff>266701</xdr:colOff>
      <xdr:row>1</xdr:row>
      <xdr:rowOff>0</xdr:rowOff>
    </xdr:from>
    <xdr:to>
      <xdr:col>2</xdr:col>
      <xdr:colOff>133351</xdr:colOff>
      <xdr:row>2</xdr:row>
      <xdr:rowOff>85725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A310D2BD-FE77-4A26-9D26-D76265B284DC}"/>
            </a:ext>
          </a:extLst>
        </xdr:cNvPr>
        <xdr:cNvSpPr txBox="1"/>
      </xdr:nvSpPr>
      <xdr:spPr>
        <a:xfrm>
          <a:off x="266701" y="190500"/>
          <a:ext cx="1085850" cy="2762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PISTA</a:t>
          </a:r>
          <a:r>
            <a:rPr lang="pt-BR" sz="1100" b="1" baseline="0"/>
            <a:t> SIMPLES</a:t>
          </a:r>
          <a:endParaRPr lang="pt-BR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4</xdr:row>
      <xdr:rowOff>1</xdr:rowOff>
    </xdr:from>
    <xdr:to>
      <xdr:col>31</xdr:col>
      <xdr:colOff>482872</xdr:colOff>
      <xdr:row>23</xdr:row>
      <xdr:rowOff>20667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43</xdr:row>
      <xdr:rowOff>17319</xdr:rowOff>
    </xdr:from>
    <xdr:to>
      <xdr:col>31</xdr:col>
      <xdr:colOff>482871</xdr:colOff>
      <xdr:row>62</xdr:row>
      <xdr:rowOff>120865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-1</xdr:colOff>
      <xdr:row>23</xdr:row>
      <xdr:rowOff>34636</xdr:rowOff>
    </xdr:from>
    <xdr:to>
      <xdr:col>31</xdr:col>
      <xdr:colOff>483564</xdr:colOff>
      <xdr:row>42</xdr:row>
      <xdr:rowOff>184150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1.5%20-%20INTERVEN&#199;&#213;ES%20REALIZADAS%20-%20SV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R_LEGAL\LOTE73\INVENT&#193;RIO\BR_101\LOTE73_BR101_INVENT-R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SV1"/>
      <sheetName val="DICIONÁRIO"/>
      <sheetName val="Cód"/>
      <sheetName val="Lado"/>
      <sheetName val="Inscr. Pav."/>
      <sheetName val="legendas_cadastro"/>
    </sheetNames>
    <sheetDataSet>
      <sheetData sheetId="0" refreshError="1"/>
      <sheetData sheetId="1">
        <row r="2">
          <cell r="A2">
            <v>374100</v>
          </cell>
          <cell r="B2">
            <v>1</v>
          </cell>
        </row>
        <row r="3">
          <cell r="A3">
            <v>374450</v>
          </cell>
          <cell r="B3">
            <v>2</v>
          </cell>
        </row>
        <row r="4">
          <cell r="A4">
            <v>374800</v>
          </cell>
          <cell r="B4">
            <v>3</v>
          </cell>
        </row>
        <row r="5">
          <cell r="A5">
            <v>375150</v>
          </cell>
          <cell r="B5">
            <v>4</v>
          </cell>
        </row>
        <row r="6">
          <cell r="A6">
            <v>375500</v>
          </cell>
          <cell r="B6">
            <v>5</v>
          </cell>
        </row>
        <row r="7">
          <cell r="A7">
            <v>375850</v>
          </cell>
          <cell r="B7">
            <v>6</v>
          </cell>
        </row>
        <row r="8">
          <cell r="A8">
            <v>376200</v>
          </cell>
          <cell r="B8">
            <v>7</v>
          </cell>
        </row>
        <row r="9">
          <cell r="A9">
            <v>376550</v>
          </cell>
          <cell r="B9">
            <v>8</v>
          </cell>
        </row>
        <row r="10">
          <cell r="A10">
            <v>376900</v>
          </cell>
          <cell r="B10">
            <v>9</v>
          </cell>
        </row>
        <row r="11">
          <cell r="A11">
            <v>377250</v>
          </cell>
          <cell r="B11">
            <v>10</v>
          </cell>
        </row>
        <row r="12">
          <cell r="A12">
            <v>377600</v>
          </cell>
          <cell r="B12">
            <v>11</v>
          </cell>
        </row>
        <row r="13">
          <cell r="A13">
            <v>377950</v>
          </cell>
          <cell r="B13">
            <v>12</v>
          </cell>
        </row>
        <row r="14">
          <cell r="A14">
            <v>378300</v>
          </cell>
          <cell r="B14">
            <v>13</v>
          </cell>
        </row>
        <row r="15">
          <cell r="A15">
            <v>378650</v>
          </cell>
          <cell r="B15">
            <v>14</v>
          </cell>
        </row>
        <row r="16">
          <cell r="A16">
            <v>379000</v>
          </cell>
          <cell r="B16">
            <v>15</v>
          </cell>
        </row>
        <row r="17">
          <cell r="A17">
            <v>379350</v>
          </cell>
          <cell r="B17">
            <v>16</v>
          </cell>
        </row>
        <row r="18">
          <cell r="A18">
            <v>379700</v>
          </cell>
          <cell r="B18">
            <v>17</v>
          </cell>
        </row>
        <row r="19">
          <cell r="A19">
            <v>380050</v>
          </cell>
          <cell r="B19">
            <v>18</v>
          </cell>
        </row>
        <row r="20">
          <cell r="A20">
            <v>380400</v>
          </cell>
          <cell r="B20">
            <v>19</v>
          </cell>
        </row>
        <row r="21">
          <cell r="A21">
            <v>380750</v>
          </cell>
          <cell r="B21">
            <v>20</v>
          </cell>
        </row>
        <row r="22">
          <cell r="A22">
            <v>381100</v>
          </cell>
          <cell r="B22">
            <v>21</v>
          </cell>
        </row>
        <row r="23">
          <cell r="A23">
            <v>381450</v>
          </cell>
          <cell r="B23">
            <v>22</v>
          </cell>
        </row>
        <row r="24">
          <cell r="A24">
            <v>381800</v>
          </cell>
          <cell r="B24">
            <v>23</v>
          </cell>
        </row>
        <row r="25">
          <cell r="A25">
            <v>382150</v>
          </cell>
          <cell r="B25">
            <v>24</v>
          </cell>
        </row>
        <row r="26">
          <cell r="A26">
            <v>382500</v>
          </cell>
          <cell r="B26">
            <v>25</v>
          </cell>
        </row>
        <row r="27">
          <cell r="A27">
            <v>382850</v>
          </cell>
          <cell r="B27">
            <v>26</v>
          </cell>
        </row>
        <row r="28">
          <cell r="A28">
            <v>383200</v>
          </cell>
          <cell r="B28">
            <v>27</v>
          </cell>
        </row>
        <row r="29">
          <cell r="A29">
            <v>383550</v>
          </cell>
          <cell r="B29">
            <v>28</v>
          </cell>
        </row>
        <row r="30">
          <cell r="A30">
            <v>383900</v>
          </cell>
          <cell r="B30">
            <v>29</v>
          </cell>
        </row>
        <row r="31">
          <cell r="A31">
            <v>384250</v>
          </cell>
          <cell r="B31">
            <v>30</v>
          </cell>
        </row>
        <row r="32">
          <cell r="A32">
            <v>384600</v>
          </cell>
          <cell r="B32">
            <v>31</v>
          </cell>
        </row>
        <row r="33">
          <cell r="A33">
            <v>384950</v>
          </cell>
          <cell r="B33">
            <v>32</v>
          </cell>
        </row>
        <row r="34">
          <cell r="A34">
            <v>385300</v>
          </cell>
          <cell r="B34">
            <v>33</v>
          </cell>
        </row>
        <row r="35">
          <cell r="A35">
            <v>385650</v>
          </cell>
          <cell r="B35">
            <v>34</v>
          </cell>
        </row>
        <row r="36">
          <cell r="A36">
            <v>386000</v>
          </cell>
          <cell r="B36">
            <v>35</v>
          </cell>
        </row>
        <row r="37">
          <cell r="A37">
            <v>386350</v>
          </cell>
          <cell r="B37">
            <v>36</v>
          </cell>
        </row>
        <row r="38">
          <cell r="A38">
            <v>386700</v>
          </cell>
          <cell r="B38">
            <v>37</v>
          </cell>
        </row>
        <row r="39">
          <cell r="A39">
            <v>387050</v>
          </cell>
          <cell r="B39">
            <v>38</v>
          </cell>
        </row>
        <row r="40">
          <cell r="A40">
            <v>387400</v>
          </cell>
          <cell r="B40">
            <v>39</v>
          </cell>
        </row>
        <row r="41">
          <cell r="A41">
            <v>387750</v>
          </cell>
          <cell r="B41">
            <v>40</v>
          </cell>
        </row>
        <row r="42">
          <cell r="A42">
            <v>388100</v>
          </cell>
          <cell r="B42">
            <v>41</v>
          </cell>
        </row>
        <row r="43">
          <cell r="A43">
            <v>388450</v>
          </cell>
          <cell r="B43">
            <v>42</v>
          </cell>
        </row>
        <row r="44">
          <cell r="A44">
            <v>388800</v>
          </cell>
          <cell r="B44">
            <v>43</v>
          </cell>
        </row>
        <row r="45">
          <cell r="A45">
            <v>389150</v>
          </cell>
          <cell r="B45">
            <v>44</v>
          </cell>
        </row>
        <row r="46">
          <cell r="A46">
            <v>389500</v>
          </cell>
          <cell r="B46">
            <v>45</v>
          </cell>
        </row>
        <row r="47">
          <cell r="A47">
            <v>389850</v>
          </cell>
          <cell r="B47">
            <v>46</v>
          </cell>
        </row>
        <row r="48">
          <cell r="A48">
            <v>390200</v>
          </cell>
          <cell r="B48">
            <v>47</v>
          </cell>
        </row>
        <row r="49">
          <cell r="A49">
            <v>390550</v>
          </cell>
          <cell r="B49">
            <v>48</v>
          </cell>
        </row>
        <row r="50">
          <cell r="A50">
            <v>390900</v>
          </cell>
          <cell r="B50">
            <v>49</v>
          </cell>
        </row>
        <row r="51">
          <cell r="A51">
            <v>391250</v>
          </cell>
          <cell r="B51">
            <v>50</v>
          </cell>
        </row>
        <row r="52">
          <cell r="A52">
            <v>391600</v>
          </cell>
          <cell r="B52">
            <v>51</v>
          </cell>
        </row>
        <row r="53">
          <cell r="A53">
            <v>391950</v>
          </cell>
          <cell r="B53">
            <v>52</v>
          </cell>
        </row>
        <row r="54">
          <cell r="A54">
            <v>392300</v>
          </cell>
          <cell r="B54">
            <v>53</v>
          </cell>
        </row>
        <row r="55">
          <cell r="A55">
            <v>392650</v>
          </cell>
          <cell r="B55">
            <v>54</v>
          </cell>
        </row>
        <row r="56">
          <cell r="A56">
            <v>393000</v>
          </cell>
          <cell r="B56">
            <v>55</v>
          </cell>
        </row>
        <row r="57">
          <cell r="A57">
            <v>393350</v>
          </cell>
          <cell r="B57">
            <v>56</v>
          </cell>
        </row>
        <row r="58">
          <cell r="A58">
            <v>393700</v>
          </cell>
          <cell r="B58">
            <v>57</v>
          </cell>
        </row>
        <row r="59">
          <cell r="A59">
            <v>394050</v>
          </cell>
          <cell r="B59">
            <v>58</v>
          </cell>
        </row>
        <row r="60">
          <cell r="A60">
            <v>394400</v>
          </cell>
          <cell r="B60">
            <v>59</v>
          </cell>
        </row>
        <row r="61">
          <cell r="A61">
            <v>394750</v>
          </cell>
          <cell r="B61">
            <v>60</v>
          </cell>
        </row>
        <row r="62">
          <cell r="A62">
            <v>395100</v>
          </cell>
          <cell r="B62">
            <v>61</v>
          </cell>
        </row>
        <row r="63">
          <cell r="A63">
            <v>395450</v>
          </cell>
          <cell r="B63">
            <v>62</v>
          </cell>
        </row>
        <row r="64">
          <cell r="A64">
            <v>395800</v>
          </cell>
          <cell r="B64">
            <v>63</v>
          </cell>
        </row>
        <row r="65">
          <cell r="A65">
            <v>396150</v>
          </cell>
          <cell r="B65">
            <v>64</v>
          </cell>
        </row>
        <row r="66">
          <cell r="A66">
            <v>396500</v>
          </cell>
          <cell r="B66">
            <v>65</v>
          </cell>
        </row>
        <row r="67">
          <cell r="A67">
            <v>396850</v>
          </cell>
          <cell r="B67">
            <v>66</v>
          </cell>
        </row>
        <row r="68">
          <cell r="A68">
            <v>397200</v>
          </cell>
          <cell r="B68">
            <v>67</v>
          </cell>
        </row>
        <row r="69">
          <cell r="A69">
            <v>397550</v>
          </cell>
          <cell r="B69">
            <v>68</v>
          </cell>
        </row>
        <row r="70">
          <cell r="A70">
            <v>397900</v>
          </cell>
          <cell r="B70">
            <v>69</v>
          </cell>
        </row>
        <row r="71">
          <cell r="A71">
            <v>398250</v>
          </cell>
          <cell r="B71">
            <v>70</v>
          </cell>
        </row>
        <row r="72">
          <cell r="A72">
            <v>398600</v>
          </cell>
          <cell r="B72">
            <v>71</v>
          </cell>
        </row>
        <row r="73">
          <cell r="A73">
            <v>398950</v>
          </cell>
          <cell r="B73">
            <v>72</v>
          </cell>
        </row>
        <row r="74">
          <cell r="A74">
            <v>399300</v>
          </cell>
          <cell r="B74">
            <v>73</v>
          </cell>
        </row>
        <row r="75">
          <cell r="A75">
            <v>399650</v>
          </cell>
          <cell r="B75">
            <v>74</v>
          </cell>
        </row>
        <row r="76">
          <cell r="A76">
            <v>400000</v>
          </cell>
          <cell r="B76">
            <v>75</v>
          </cell>
        </row>
        <row r="77">
          <cell r="A77">
            <v>400350</v>
          </cell>
          <cell r="B77">
            <v>76</v>
          </cell>
        </row>
        <row r="78">
          <cell r="A78">
            <v>400700</v>
          </cell>
          <cell r="B78">
            <v>77</v>
          </cell>
        </row>
        <row r="79">
          <cell r="A79">
            <v>401050</v>
          </cell>
          <cell r="B79">
            <v>78</v>
          </cell>
        </row>
        <row r="80">
          <cell r="A80">
            <v>401400</v>
          </cell>
          <cell r="B80">
            <v>79</v>
          </cell>
        </row>
        <row r="81">
          <cell r="A81">
            <v>401750</v>
          </cell>
          <cell r="B81">
            <v>80</v>
          </cell>
        </row>
        <row r="82">
          <cell r="A82">
            <v>402100</v>
          </cell>
          <cell r="B82">
            <v>81</v>
          </cell>
        </row>
        <row r="83">
          <cell r="A83">
            <v>402450</v>
          </cell>
          <cell r="B83">
            <v>82</v>
          </cell>
        </row>
        <row r="84">
          <cell r="A84">
            <v>402800</v>
          </cell>
          <cell r="B84">
            <v>83</v>
          </cell>
        </row>
        <row r="85">
          <cell r="A85">
            <v>403150</v>
          </cell>
          <cell r="B85">
            <v>84</v>
          </cell>
        </row>
        <row r="86">
          <cell r="A86">
            <v>403500</v>
          </cell>
          <cell r="B86">
            <v>85</v>
          </cell>
        </row>
        <row r="87">
          <cell r="A87">
            <v>403850</v>
          </cell>
          <cell r="B87">
            <v>86</v>
          </cell>
        </row>
        <row r="88">
          <cell r="A88">
            <v>404200</v>
          </cell>
          <cell r="B88">
            <v>87</v>
          </cell>
        </row>
        <row r="89">
          <cell r="A89">
            <v>404550</v>
          </cell>
          <cell r="B89">
            <v>88</v>
          </cell>
        </row>
        <row r="90">
          <cell r="A90">
            <v>404900</v>
          </cell>
          <cell r="B90">
            <v>89</v>
          </cell>
        </row>
        <row r="91">
          <cell r="A91">
            <v>405250</v>
          </cell>
          <cell r="B91">
            <v>90</v>
          </cell>
        </row>
        <row r="92">
          <cell r="A92">
            <v>405600</v>
          </cell>
          <cell r="B92">
            <v>91</v>
          </cell>
        </row>
        <row r="93">
          <cell r="A93">
            <v>405950</v>
          </cell>
          <cell r="B93">
            <v>92</v>
          </cell>
        </row>
        <row r="94">
          <cell r="A94">
            <v>406300</v>
          </cell>
          <cell r="B94">
            <v>93</v>
          </cell>
        </row>
        <row r="95">
          <cell r="A95">
            <v>406650</v>
          </cell>
          <cell r="B95">
            <v>94</v>
          </cell>
        </row>
        <row r="96">
          <cell r="A96">
            <v>407000</v>
          </cell>
          <cell r="B96">
            <v>95</v>
          </cell>
        </row>
        <row r="97">
          <cell r="A97">
            <v>407350</v>
          </cell>
          <cell r="B97">
            <v>96</v>
          </cell>
        </row>
        <row r="98">
          <cell r="A98">
            <v>407700</v>
          </cell>
          <cell r="B98">
            <v>97</v>
          </cell>
        </row>
        <row r="99">
          <cell r="A99">
            <v>408050</v>
          </cell>
          <cell r="B99">
            <v>98</v>
          </cell>
        </row>
        <row r="100">
          <cell r="A100">
            <v>408400</v>
          </cell>
          <cell r="B100">
            <v>99</v>
          </cell>
        </row>
        <row r="101">
          <cell r="A101">
            <v>408750</v>
          </cell>
          <cell r="B101">
            <v>100</v>
          </cell>
        </row>
        <row r="102">
          <cell r="A102">
            <v>409100</v>
          </cell>
          <cell r="B102">
            <v>101</v>
          </cell>
        </row>
        <row r="103">
          <cell r="A103">
            <v>409450</v>
          </cell>
          <cell r="B103">
            <v>102</v>
          </cell>
        </row>
        <row r="104">
          <cell r="A104">
            <v>409800</v>
          </cell>
          <cell r="B104">
            <v>103</v>
          </cell>
        </row>
        <row r="105">
          <cell r="A105">
            <v>410150</v>
          </cell>
          <cell r="B105">
            <v>104</v>
          </cell>
        </row>
        <row r="106">
          <cell r="A106">
            <v>410500</v>
          </cell>
          <cell r="B106">
            <v>105</v>
          </cell>
        </row>
        <row r="107">
          <cell r="A107">
            <v>410850</v>
          </cell>
          <cell r="B107">
            <v>106</v>
          </cell>
        </row>
        <row r="108">
          <cell r="A108">
            <v>411200</v>
          </cell>
          <cell r="B108">
            <v>107</v>
          </cell>
        </row>
        <row r="109">
          <cell r="A109">
            <v>411550</v>
          </cell>
          <cell r="B109">
            <v>108</v>
          </cell>
        </row>
        <row r="110">
          <cell r="A110">
            <v>411900</v>
          </cell>
          <cell r="B110">
            <v>109</v>
          </cell>
        </row>
        <row r="111">
          <cell r="A111">
            <v>412250</v>
          </cell>
          <cell r="B111">
            <v>110</v>
          </cell>
        </row>
        <row r="112">
          <cell r="A112">
            <v>412600</v>
          </cell>
          <cell r="B112">
            <v>111</v>
          </cell>
        </row>
        <row r="113">
          <cell r="A113">
            <v>412950</v>
          </cell>
          <cell r="B113">
            <v>112</v>
          </cell>
        </row>
        <row r="114">
          <cell r="A114">
            <v>413300</v>
          </cell>
          <cell r="B114">
            <v>113</v>
          </cell>
        </row>
        <row r="115">
          <cell r="A115">
            <v>413650</v>
          </cell>
          <cell r="B115">
            <v>114</v>
          </cell>
        </row>
        <row r="116">
          <cell r="A116">
            <v>414000</v>
          </cell>
          <cell r="B116">
            <v>115</v>
          </cell>
        </row>
        <row r="117">
          <cell r="A117">
            <v>414350</v>
          </cell>
          <cell r="B117">
            <v>116</v>
          </cell>
        </row>
        <row r="118">
          <cell r="A118">
            <v>414700</v>
          </cell>
          <cell r="B118">
            <v>117</v>
          </cell>
        </row>
        <row r="119">
          <cell r="A119">
            <v>415050</v>
          </cell>
          <cell r="B119">
            <v>118</v>
          </cell>
        </row>
        <row r="120">
          <cell r="A120">
            <v>415400</v>
          </cell>
          <cell r="B120">
            <v>119</v>
          </cell>
        </row>
        <row r="121">
          <cell r="A121">
            <v>415750</v>
          </cell>
          <cell r="B121">
            <v>120</v>
          </cell>
        </row>
        <row r="122">
          <cell r="A122">
            <v>416100</v>
          </cell>
          <cell r="B122">
            <v>121</v>
          </cell>
        </row>
        <row r="123">
          <cell r="A123">
            <v>416450</v>
          </cell>
          <cell r="B123">
            <v>122</v>
          </cell>
        </row>
        <row r="124">
          <cell r="A124">
            <v>416800</v>
          </cell>
          <cell r="B124">
            <v>123</v>
          </cell>
        </row>
        <row r="125">
          <cell r="A125">
            <v>417150</v>
          </cell>
          <cell r="B125">
            <v>124</v>
          </cell>
        </row>
        <row r="126">
          <cell r="A126">
            <v>417500</v>
          </cell>
          <cell r="B126">
            <v>125</v>
          </cell>
        </row>
        <row r="127">
          <cell r="A127">
            <v>417850</v>
          </cell>
          <cell r="B127">
            <v>126</v>
          </cell>
        </row>
        <row r="128">
          <cell r="A128">
            <v>418200</v>
          </cell>
          <cell r="B128">
            <v>127</v>
          </cell>
        </row>
        <row r="129">
          <cell r="A129">
            <v>418550</v>
          </cell>
          <cell r="B129">
            <v>128</v>
          </cell>
        </row>
        <row r="130">
          <cell r="A130">
            <v>418900</v>
          </cell>
          <cell r="B130">
            <v>129</v>
          </cell>
        </row>
        <row r="131">
          <cell r="A131">
            <v>419250</v>
          </cell>
          <cell r="B131">
            <v>130</v>
          </cell>
        </row>
        <row r="132">
          <cell r="A132">
            <v>419600</v>
          </cell>
          <cell r="B132">
            <v>131</v>
          </cell>
        </row>
        <row r="133">
          <cell r="A133">
            <v>419950</v>
          </cell>
          <cell r="B133">
            <v>132</v>
          </cell>
        </row>
        <row r="134">
          <cell r="A134">
            <v>420300</v>
          </cell>
          <cell r="B134">
            <v>133</v>
          </cell>
        </row>
        <row r="135">
          <cell r="A135">
            <v>420650</v>
          </cell>
          <cell r="B135">
            <v>134</v>
          </cell>
        </row>
        <row r="136">
          <cell r="A136">
            <v>421000</v>
          </cell>
          <cell r="B136">
            <v>135</v>
          </cell>
        </row>
        <row r="137">
          <cell r="A137">
            <v>421350</v>
          </cell>
          <cell r="B137">
            <v>136</v>
          </cell>
        </row>
        <row r="138">
          <cell r="A138">
            <v>421700</v>
          </cell>
          <cell r="B138">
            <v>137</v>
          </cell>
        </row>
        <row r="139">
          <cell r="A139">
            <v>422050</v>
          </cell>
          <cell r="B139">
            <v>138</v>
          </cell>
        </row>
        <row r="140">
          <cell r="A140">
            <v>422400</v>
          </cell>
          <cell r="B140">
            <v>139</v>
          </cell>
        </row>
        <row r="141">
          <cell r="A141">
            <v>422750</v>
          </cell>
          <cell r="B141">
            <v>140</v>
          </cell>
        </row>
        <row r="142">
          <cell r="A142">
            <v>423100</v>
          </cell>
          <cell r="B142">
            <v>141</v>
          </cell>
        </row>
        <row r="143">
          <cell r="A143">
            <v>423450</v>
          </cell>
          <cell r="B143">
            <v>142</v>
          </cell>
        </row>
        <row r="144">
          <cell r="A144">
            <v>423800</v>
          </cell>
          <cell r="B144">
            <v>143</v>
          </cell>
        </row>
        <row r="145">
          <cell r="A145">
            <v>424150</v>
          </cell>
          <cell r="B145">
            <v>144</v>
          </cell>
        </row>
        <row r="146">
          <cell r="A146">
            <v>424500</v>
          </cell>
          <cell r="B146">
            <v>145</v>
          </cell>
        </row>
        <row r="147">
          <cell r="A147">
            <v>424850</v>
          </cell>
          <cell r="B147">
            <v>146</v>
          </cell>
        </row>
        <row r="148">
          <cell r="A148">
            <v>425200</v>
          </cell>
          <cell r="B148">
            <v>147</v>
          </cell>
        </row>
        <row r="149">
          <cell r="A149">
            <v>425550</v>
          </cell>
          <cell r="B149">
            <v>148</v>
          </cell>
        </row>
        <row r="150">
          <cell r="A150">
            <v>425900</v>
          </cell>
          <cell r="B150">
            <v>149</v>
          </cell>
        </row>
        <row r="151">
          <cell r="A151">
            <v>426250</v>
          </cell>
          <cell r="B151">
            <v>150</v>
          </cell>
        </row>
        <row r="152">
          <cell r="A152">
            <v>426600</v>
          </cell>
          <cell r="B152">
            <v>151</v>
          </cell>
        </row>
        <row r="153">
          <cell r="A153">
            <v>426950</v>
          </cell>
          <cell r="B153">
            <v>152</v>
          </cell>
        </row>
        <row r="154">
          <cell r="A154">
            <v>427300</v>
          </cell>
          <cell r="B154">
            <v>153</v>
          </cell>
        </row>
        <row r="155">
          <cell r="A155">
            <v>427650</v>
          </cell>
          <cell r="B155">
            <v>154</v>
          </cell>
        </row>
        <row r="156">
          <cell r="A156">
            <v>428000</v>
          </cell>
          <cell r="B156">
            <v>155</v>
          </cell>
        </row>
        <row r="157">
          <cell r="A157">
            <v>428350</v>
          </cell>
          <cell r="B157">
            <v>156</v>
          </cell>
        </row>
        <row r="158">
          <cell r="A158">
            <v>428700</v>
          </cell>
          <cell r="B158">
            <v>157</v>
          </cell>
        </row>
        <row r="159">
          <cell r="A159">
            <v>429050</v>
          </cell>
          <cell r="B159">
            <v>158</v>
          </cell>
        </row>
        <row r="160">
          <cell r="A160">
            <v>429400</v>
          </cell>
          <cell r="B160">
            <v>159</v>
          </cell>
        </row>
        <row r="161">
          <cell r="A161">
            <v>429750</v>
          </cell>
          <cell r="B161">
            <v>160</v>
          </cell>
        </row>
        <row r="162">
          <cell r="A162">
            <v>430100</v>
          </cell>
          <cell r="B162">
            <v>161</v>
          </cell>
        </row>
        <row r="163">
          <cell r="A163">
            <v>430450</v>
          </cell>
          <cell r="B163">
            <v>162</v>
          </cell>
        </row>
        <row r="164">
          <cell r="A164">
            <v>430800</v>
          </cell>
          <cell r="B164">
            <v>163</v>
          </cell>
        </row>
        <row r="165">
          <cell r="A165">
            <v>431150</v>
          </cell>
          <cell r="B165">
            <v>164</v>
          </cell>
        </row>
        <row r="166">
          <cell r="A166">
            <v>431500</v>
          </cell>
          <cell r="B166">
            <v>165</v>
          </cell>
        </row>
        <row r="167">
          <cell r="A167">
            <v>431850</v>
          </cell>
          <cell r="B167">
            <v>166</v>
          </cell>
        </row>
        <row r="168">
          <cell r="A168">
            <v>432200</v>
          </cell>
          <cell r="B168">
            <v>167</v>
          </cell>
        </row>
        <row r="169">
          <cell r="A169">
            <v>432550</v>
          </cell>
          <cell r="B169">
            <v>168</v>
          </cell>
        </row>
        <row r="170">
          <cell r="A170">
            <v>432900</v>
          </cell>
          <cell r="B170">
            <v>169</v>
          </cell>
        </row>
        <row r="171">
          <cell r="A171">
            <v>433250</v>
          </cell>
          <cell r="B171">
            <v>170</v>
          </cell>
        </row>
        <row r="172">
          <cell r="A172">
            <v>433600</v>
          </cell>
          <cell r="B172">
            <v>171</v>
          </cell>
        </row>
        <row r="173">
          <cell r="A173">
            <v>433950</v>
          </cell>
          <cell r="B173">
            <v>172</v>
          </cell>
        </row>
        <row r="174">
          <cell r="A174">
            <v>434300</v>
          </cell>
          <cell r="B174">
            <v>173</v>
          </cell>
        </row>
        <row r="175">
          <cell r="A175">
            <v>434650</v>
          </cell>
          <cell r="B175">
            <v>174</v>
          </cell>
        </row>
        <row r="176">
          <cell r="A176">
            <v>435000</v>
          </cell>
          <cell r="B176">
            <v>175</v>
          </cell>
        </row>
        <row r="177">
          <cell r="A177">
            <v>435350</v>
          </cell>
          <cell r="B177">
            <v>176</v>
          </cell>
        </row>
        <row r="178">
          <cell r="A178">
            <v>435700</v>
          </cell>
          <cell r="B178">
            <v>177</v>
          </cell>
        </row>
        <row r="179">
          <cell r="A179">
            <v>436050</v>
          </cell>
          <cell r="B179">
            <v>178</v>
          </cell>
        </row>
        <row r="180">
          <cell r="A180">
            <v>436400</v>
          </cell>
          <cell r="B180">
            <v>179</v>
          </cell>
        </row>
        <row r="181">
          <cell r="A181">
            <v>436750</v>
          </cell>
          <cell r="B181">
            <v>180</v>
          </cell>
        </row>
        <row r="182">
          <cell r="A182">
            <v>437100</v>
          </cell>
          <cell r="B182">
            <v>181</v>
          </cell>
        </row>
        <row r="183">
          <cell r="A183">
            <v>437450</v>
          </cell>
          <cell r="B183">
            <v>182</v>
          </cell>
        </row>
        <row r="184">
          <cell r="A184">
            <v>437800</v>
          </cell>
          <cell r="B184">
            <v>183</v>
          </cell>
        </row>
        <row r="185">
          <cell r="A185">
            <v>438150</v>
          </cell>
          <cell r="B185">
            <v>184</v>
          </cell>
        </row>
        <row r="186">
          <cell r="A186">
            <v>438500</v>
          </cell>
          <cell r="B186">
            <v>185</v>
          </cell>
        </row>
        <row r="187">
          <cell r="A187">
            <v>438850</v>
          </cell>
          <cell r="B187">
            <v>186</v>
          </cell>
        </row>
        <row r="188">
          <cell r="A188">
            <v>439200</v>
          </cell>
          <cell r="B188">
            <v>187</v>
          </cell>
        </row>
        <row r="189">
          <cell r="A189">
            <v>439550</v>
          </cell>
          <cell r="B189">
            <v>188</v>
          </cell>
        </row>
        <row r="190">
          <cell r="A190">
            <v>439900</v>
          </cell>
          <cell r="B190">
            <v>189</v>
          </cell>
        </row>
        <row r="191">
          <cell r="A191">
            <v>440250</v>
          </cell>
          <cell r="B191">
            <v>190</v>
          </cell>
        </row>
        <row r="192">
          <cell r="A192">
            <v>440600</v>
          </cell>
          <cell r="B192">
            <v>191</v>
          </cell>
        </row>
        <row r="193">
          <cell r="A193">
            <v>440950</v>
          </cell>
          <cell r="B193">
            <v>192</v>
          </cell>
        </row>
        <row r="194">
          <cell r="A194">
            <v>441300</v>
          </cell>
          <cell r="B194">
            <v>193</v>
          </cell>
        </row>
        <row r="195">
          <cell r="A195">
            <v>441650</v>
          </cell>
          <cell r="B195">
            <v>194</v>
          </cell>
        </row>
        <row r="196">
          <cell r="A196">
            <v>442000</v>
          </cell>
          <cell r="B196">
            <v>195</v>
          </cell>
        </row>
        <row r="197">
          <cell r="A197">
            <v>442350</v>
          </cell>
          <cell r="B197">
            <v>196</v>
          </cell>
        </row>
        <row r="198">
          <cell r="A198">
            <v>442700</v>
          </cell>
          <cell r="B198">
            <v>197</v>
          </cell>
        </row>
        <row r="199">
          <cell r="A199">
            <v>443050</v>
          </cell>
          <cell r="B199">
            <v>198</v>
          </cell>
        </row>
        <row r="200">
          <cell r="A200">
            <v>443400</v>
          </cell>
          <cell r="B200">
            <v>199</v>
          </cell>
        </row>
        <row r="201">
          <cell r="A201">
            <v>443750</v>
          </cell>
          <cell r="B201">
            <v>200</v>
          </cell>
        </row>
        <row r="202">
          <cell r="A202">
            <v>444100</v>
          </cell>
          <cell r="B202">
            <v>201</v>
          </cell>
        </row>
        <row r="203">
          <cell r="A203">
            <v>444450</v>
          </cell>
          <cell r="B203">
            <v>202</v>
          </cell>
        </row>
        <row r="204">
          <cell r="A204">
            <v>444800</v>
          </cell>
          <cell r="B204">
            <v>203</v>
          </cell>
        </row>
        <row r="205">
          <cell r="A205">
            <v>445150</v>
          </cell>
          <cell r="B205">
            <v>204</v>
          </cell>
        </row>
        <row r="206">
          <cell r="A206">
            <v>445500</v>
          </cell>
          <cell r="B206">
            <v>205</v>
          </cell>
        </row>
        <row r="207">
          <cell r="A207">
            <v>445850</v>
          </cell>
          <cell r="B207">
            <v>206</v>
          </cell>
        </row>
        <row r="208">
          <cell r="A208">
            <v>446200</v>
          </cell>
          <cell r="B208">
            <v>207</v>
          </cell>
        </row>
        <row r="209">
          <cell r="A209">
            <v>446550</v>
          </cell>
          <cell r="B209">
            <v>208</v>
          </cell>
        </row>
        <row r="210">
          <cell r="A210">
            <v>446900</v>
          </cell>
          <cell r="B210">
            <v>209</v>
          </cell>
        </row>
        <row r="211">
          <cell r="A211">
            <v>447250</v>
          </cell>
          <cell r="B211">
            <v>210</v>
          </cell>
        </row>
        <row r="212">
          <cell r="A212">
            <v>447600</v>
          </cell>
          <cell r="B212">
            <v>211</v>
          </cell>
        </row>
        <row r="213">
          <cell r="A213">
            <v>447950</v>
          </cell>
          <cell r="B213">
            <v>212</v>
          </cell>
        </row>
        <row r="214">
          <cell r="A214">
            <v>448300</v>
          </cell>
          <cell r="B214">
            <v>213</v>
          </cell>
        </row>
        <row r="215">
          <cell r="A215">
            <v>448650</v>
          </cell>
          <cell r="B215">
            <v>214</v>
          </cell>
        </row>
        <row r="216">
          <cell r="A216">
            <v>449000</v>
          </cell>
          <cell r="B216">
            <v>215</v>
          </cell>
        </row>
        <row r="217">
          <cell r="A217">
            <v>449350</v>
          </cell>
          <cell r="B217">
            <v>216</v>
          </cell>
        </row>
        <row r="218">
          <cell r="A218">
            <v>449700</v>
          </cell>
          <cell r="B218">
            <v>217</v>
          </cell>
        </row>
        <row r="219">
          <cell r="A219">
            <v>450050</v>
          </cell>
          <cell r="B219">
            <v>218</v>
          </cell>
        </row>
        <row r="220">
          <cell r="A220">
            <v>450400</v>
          </cell>
          <cell r="B220">
            <v>219</v>
          </cell>
        </row>
        <row r="221">
          <cell r="A221">
            <v>450750</v>
          </cell>
          <cell r="B221">
            <v>220</v>
          </cell>
        </row>
        <row r="222">
          <cell r="A222">
            <v>451100</v>
          </cell>
          <cell r="B222">
            <v>221</v>
          </cell>
        </row>
        <row r="223">
          <cell r="A223">
            <v>451450</v>
          </cell>
          <cell r="B223">
            <v>222</v>
          </cell>
        </row>
        <row r="224">
          <cell r="A224">
            <v>451800</v>
          </cell>
          <cell r="B224">
            <v>223</v>
          </cell>
        </row>
        <row r="225">
          <cell r="A225">
            <v>452150</v>
          </cell>
          <cell r="B225">
            <v>224</v>
          </cell>
        </row>
        <row r="226">
          <cell r="A226">
            <v>452500</v>
          </cell>
          <cell r="B226">
            <v>225</v>
          </cell>
        </row>
        <row r="227">
          <cell r="A227">
            <v>452850</v>
          </cell>
          <cell r="B227">
            <v>226</v>
          </cell>
        </row>
        <row r="228">
          <cell r="A228">
            <v>453200</v>
          </cell>
          <cell r="B228">
            <v>227</v>
          </cell>
        </row>
        <row r="229">
          <cell r="A229">
            <v>453550</v>
          </cell>
          <cell r="B229">
            <v>228</v>
          </cell>
        </row>
        <row r="230">
          <cell r="A230">
            <v>453900</v>
          </cell>
          <cell r="B230">
            <v>229</v>
          </cell>
        </row>
        <row r="231">
          <cell r="A231">
            <v>454250</v>
          </cell>
          <cell r="B231">
            <v>230</v>
          </cell>
        </row>
        <row r="232">
          <cell r="A232">
            <v>454600</v>
          </cell>
          <cell r="B232">
            <v>231</v>
          </cell>
        </row>
        <row r="233">
          <cell r="A233">
            <v>454950</v>
          </cell>
          <cell r="B233">
            <v>232</v>
          </cell>
        </row>
        <row r="234">
          <cell r="A234">
            <v>455300</v>
          </cell>
          <cell r="B234">
            <v>233</v>
          </cell>
        </row>
        <row r="235">
          <cell r="A235">
            <v>455650</v>
          </cell>
          <cell r="B235">
            <v>234</v>
          </cell>
        </row>
        <row r="236">
          <cell r="A236">
            <v>456000</v>
          </cell>
          <cell r="B236">
            <v>235</v>
          </cell>
        </row>
        <row r="237">
          <cell r="A237">
            <v>456350</v>
          </cell>
          <cell r="B237">
            <v>236</v>
          </cell>
        </row>
        <row r="238">
          <cell r="A238">
            <v>456700</v>
          </cell>
          <cell r="B238">
            <v>237</v>
          </cell>
        </row>
        <row r="239">
          <cell r="A239">
            <v>457050</v>
          </cell>
          <cell r="B239">
            <v>238</v>
          </cell>
        </row>
        <row r="240">
          <cell r="A240">
            <v>457400</v>
          </cell>
          <cell r="B240">
            <v>239</v>
          </cell>
        </row>
        <row r="241">
          <cell r="A241">
            <v>457750</v>
          </cell>
          <cell r="B241">
            <v>240</v>
          </cell>
        </row>
        <row r="242">
          <cell r="A242">
            <v>458100</v>
          </cell>
          <cell r="B242">
            <v>241</v>
          </cell>
        </row>
        <row r="243">
          <cell r="A243">
            <v>458450</v>
          </cell>
          <cell r="B243">
            <v>242</v>
          </cell>
        </row>
        <row r="244">
          <cell r="A244">
            <v>458800</v>
          </cell>
          <cell r="B244">
            <v>243</v>
          </cell>
        </row>
        <row r="245">
          <cell r="A245">
            <v>459150</v>
          </cell>
          <cell r="B245">
            <v>244</v>
          </cell>
        </row>
        <row r="246">
          <cell r="A246">
            <v>459500</v>
          </cell>
          <cell r="B246">
            <v>245</v>
          </cell>
        </row>
        <row r="247">
          <cell r="A247">
            <v>459850</v>
          </cell>
          <cell r="B247">
            <v>246</v>
          </cell>
        </row>
        <row r="248">
          <cell r="A248">
            <v>460200</v>
          </cell>
          <cell r="B248">
            <v>247</v>
          </cell>
        </row>
        <row r="249">
          <cell r="A249">
            <v>460550</v>
          </cell>
          <cell r="B249">
            <v>248</v>
          </cell>
        </row>
        <row r="250">
          <cell r="A250">
            <v>460900</v>
          </cell>
          <cell r="B250">
            <v>249</v>
          </cell>
        </row>
        <row r="251">
          <cell r="A251">
            <v>461250</v>
          </cell>
          <cell r="B251">
            <v>250</v>
          </cell>
        </row>
        <row r="252">
          <cell r="A252">
            <v>461600</v>
          </cell>
          <cell r="B252">
            <v>251</v>
          </cell>
        </row>
        <row r="253">
          <cell r="A253">
            <v>461950</v>
          </cell>
          <cell r="B253">
            <v>252</v>
          </cell>
        </row>
        <row r="254">
          <cell r="A254">
            <v>462300</v>
          </cell>
          <cell r="B254">
            <v>253</v>
          </cell>
        </row>
        <row r="255">
          <cell r="A255">
            <v>462650</v>
          </cell>
          <cell r="B255">
            <v>254</v>
          </cell>
        </row>
        <row r="256">
          <cell r="A256">
            <v>463000</v>
          </cell>
          <cell r="B256">
            <v>255</v>
          </cell>
        </row>
        <row r="257">
          <cell r="A257">
            <v>463350</v>
          </cell>
          <cell r="B257">
            <v>256</v>
          </cell>
        </row>
        <row r="258">
          <cell r="A258">
            <v>463700</v>
          </cell>
          <cell r="B258">
            <v>257</v>
          </cell>
        </row>
        <row r="259">
          <cell r="A259">
            <v>464050</v>
          </cell>
          <cell r="B259">
            <v>258</v>
          </cell>
        </row>
        <row r="260">
          <cell r="A260">
            <v>464400</v>
          </cell>
          <cell r="B260">
            <v>259</v>
          </cell>
        </row>
        <row r="261">
          <cell r="A261">
            <v>464750</v>
          </cell>
          <cell r="B261">
            <v>260</v>
          </cell>
        </row>
        <row r="262">
          <cell r="A262">
            <v>465100</v>
          </cell>
          <cell r="B262">
            <v>261</v>
          </cell>
        </row>
        <row r="263">
          <cell r="A263">
            <v>465450</v>
          </cell>
          <cell r="B263">
            <v>262</v>
          </cell>
        </row>
        <row r="264">
          <cell r="A264">
            <v>465800</v>
          </cell>
          <cell r="B264">
            <v>263</v>
          </cell>
        </row>
        <row r="265">
          <cell r="A265">
            <v>466150</v>
          </cell>
          <cell r="B265">
            <v>264</v>
          </cell>
        </row>
        <row r="266">
          <cell r="A266">
            <v>466500</v>
          </cell>
          <cell r="B266">
            <v>265</v>
          </cell>
        </row>
        <row r="267">
          <cell r="A267">
            <v>466850</v>
          </cell>
          <cell r="B267">
            <v>266</v>
          </cell>
        </row>
        <row r="268">
          <cell r="A268">
            <v>467200</v>
          </cell>
          <cell r="B268">
            <v>267</v>
          </cell>
        </row>
        <row r="269">
          <cell r="A269">
            <v>467550</v>
          </cell>
          <cell r="B269">
            <v>268</v>
          </cell>
        </row>
        <row r="270">
          <cell r="A270">
            <v>467900</v>
          </cell>
          <cell r="B270">
            <v>269</v>
          </cell>
        </row>
        <row r="271">
          <cell r="A271">
            <v>468250</v>
          </cell>
          <cell r="B271">
            <v>270</v>
          </cell>
        </row>
        <row r="272">
          <cell r="A272">
            <v>468600</v>
          </cell>
          <cell r="B272">
            <v>271</v>
          </cell>
        </row>
        <row r="273">
          <cell r="A273">
            <v>468950</v>
          </cell>
          <cell r="B273">
            <v>272</v>
          </cell>
        </row>
        <row r="274">
          <cell r="A274">
            <v>469300</v>
          </cell>
          <cell r="B274">
            <v>273</v>
          </cell>
        </row>
        <row r="275">
          <cell r="A275">
            <v>469650</v>
          </cell>
          <cell r="B275">
            <v>274</v>
          </cell>
        </row>
        <row r="276">
          <cell r="A276">
            <v>470000</v>
          </cell>
          <cell r="B276">
            <v>275</v>
          </cell>
        </row>
        <row r="277">
          <cell r="A277">
            <v>470350</v>
          </cell>
          <cell r="B277">
            <v>276</v>
          </cell>
        </row>
        <row r="278">
          <cell r="A278">
            <v>470700</v>
          </cell>
          <cell r="B278">
            <v>277</v>
          </cell>
        </row>
        <row r="279">
          <cell r="A279">
            <v>471050</v>
          </cell>
          <cell r="B279">
            <v>278</v>
          </cell>
        </row>
        <row r="280">
          <cell r="A280">
            <v>471400</v>
          </cell>
          <cell r="B280">
            <v>279</v>
          </cell>
        </row>
        <row r="281">
          <cell r="A281">
            <v>471750</v>
          </cell>
          <cell r="B281">
            <v>280</v>
          </cell>
        </row>
        <row r="282">
          <cell r="A282">
            <v>472100</v>
          </cell>
          <cell r="B282">
            <v>281</v>
          </cell>
        </row>
        <row r="283">
          <cell r="A283">
            <v>472450</v>
          </cell>
          <cell r="B283">
            <v>282</v>
          </cell>
        </row>
        <row r="284">
          <cell r="A284">
            <v>472800</v>
          </cell>
          <cell r="B284">
            <v>283</v>
          </cell>
        </row>
        <row r="285">
          <cell r="A285">
            <v>473150</v>
          </cell>
          <cell r="B285">
            <v>284</v>
          </cell>
        </row>
        <row r="286">
          <cell r="A286">
            <v>473500</v>
          </cell>
          <cell r="B286">
            <v>285</v>
          </cell>
        </row>
        <row r="287">
          <cell r="A287">
            <v>473850</v>
          </cell>
          <cell r="B287">
            <v>286</v>
          </cell>
        </row>
        <row r="288">
          <cell r="A288">
            <v>474200</v>
          </cell>
          <cell r="B288">
            <v>287</v>
          </cell>
        </row>
        <row r="289">
          <cell r="A289">
            <v>474550</v>
          </cell>
          <cell r="B289">
            <v>288</v>
          </cell>
        </row>
        <row r="290">
          <cell r="A290">
            <v>474900</v>
          </cell>
          <cell r="B290">
            <v>289</v>
          </cell>
        </row>
        <row r="291">
          <cell r="A291">
            <v>475250</v>
          </cell>
          <cell r="B291">
            <v>290</v>
          </cell>
        </row>
        <row r="292">
          <cell r="A292">
            <v>475600</v>
          </cell>
          <cell r="B292">
            <v>291</v>
          </cell>
        </row>
        <row r="293">
          <cell r="A293">
            <v>475950</v>
          </cell>
          <cell r="B293">
            <v>292</v>
          </cell>
        </row>
        <row r="294">
          <cell r="A294">
            <v>476300</v>
          </cell>
          <cell r="B294">
            <v>293</v>
          </cell>
        </row>
        <row r="295">
          <cell r="A295">
            <v>476650</v>
          </cell>
          <cell r="B295">
            <v>294</v>
          </cell>
        </row>
        <row r="296">
          <cell r="A296">
            <v>477000</v>
          </cell>
          <cell r="B296">
            <v>295</v>
          </cell>
        </row>
        <row r="297">
          <cell r="A297">
            <v>477350</v>
          </cell>
          <cell r="B297">
            <v>296</v>
          </cell>
        </row>
        <row r="298">
          <cell r="A298">
            <v>477700</v>
          </cell>
          <cell r="B298">
            <v>297</v>
          </cell>
        </row>
        <row r="299">
          <cell r="A299">
            <v>478050</v>
          </cell>
          <cell r="B299">
            <v>298</v>
          </cell>
        </row>
        <row r="300">
          <cell r="A300">
            <v>478400</v>
          </cell>
          <cell r="B300">
            <v>299</v>
          </cell>
        </row>
        <row r="301">
          <cell r="A301">
            <v>478750</v>
          </cell>
          <cell r="B301">
            <v>300</v>
          </cell>
        </row>
        <row r="302">
          <cell r="A302">
            <v>479100</v>
          </cell>
          <cell r="B302">
            <v>301</v>
          </cell>
        </row>
        <row r="303">
          <cell r="A303">
            <v>479450</v>
          </cell>
          <cell r="B303">
            <v>302</v>
          </cell>
        </row>
        <row r="304">
          <cell r="A304">
            <v>479800</v>
          </cell>
          <cell r="B304">
            <v>303</v>
          </cell>
        </row>
        <row r="305">
          <cell r="A305">
            <v>480150</v>
          </cell>
          <cell r="B305">
            <v>304</v>
          </cell>
        </row>
        <row r="306">
          <cell r="A306">
            <v>480500</v>
          </cell>
          <cell r="B306">
            <v>305</v>
          </cell>
        </row>
        <row r="307">
          <cell r="A307">
            <v>480850</v>
          </cell>
          <cell r="B307">
            <v>306</v>
          </cell>
        </row>
        <row r="308">
          <cell r="A308">
            <v>481200</v>
          </cell>
          <cell r="B308">
            <v>307</v>
          </cell>
        </row>
        <row r="309">
          <cell r="A309">
            <v>481550</v>
          </cell>
          <cell r="B309">
            <v>308</v>
          </cell>
        </row>
        <row r="310">
          <cell r="A310">
            <v>481900</v>
          </cell>
          <cell r="B310">
            <v>309</v>
          </cell>
        </row>
        <row r="311">
          <cell r="A311">
            <v>482250</v>
          </cell>
          <cell r="B311">
            <v>310</v>
          </cell>
        </row>
        <row r="312">
          <cell r="A312">
            <v>482600</v>
          </cell>
          <cell r="B312">
            <v>311</v>
          </cell>
        </row>
        <row r="313">
          <cell r="A313">
            <v>482950</v>
          </cell>
          <cell r="B313">
            <v>312</v>
          </cell>
        </row>
        <row r="314">
          <cell r="A314">
            <v>483300</v>
          </cell>
          <cell r="B314">
            <v>313</v>
          </cell>
        </row>
        <row r="315">
          <cell r="A315">
            <v>483650</v>
          </cell>
          <cell r="B315">
            <v>314</v>
          </cell>
        </row>
        <row r="316">
          <cell r="A316">
            <v>484000</v>
          </cell>
          <cell r="B316">
            <v>315</v>
          </cell>
        </row>
        <row r="317">
          <cell r="A317">
            <v>484350</v>
          </cell>
          <cell r="B317">
            <v>316</v>
          </cell>
        </row>
        <row r="318">
          <cell r="A318">
            <v>484700</v>
          </cell>
          <cell r="B318">
            <v>317</v>
          </cell>
        </row>
        <row r="319">
          <cell r="A319">
            <v>485050</v>
          </cell>
          <cell r="B319">
            <v>318</v>
          </cell>
        </row>
        <row r="320">
          <cell r="A320">
            <v>485400</v>
          </cell>
          <cell r="B320">
            <v>319</v>
          </cell>
        </row>
        <row r="321">
          <cell r="A321">
            <v>485750</v>
          </cell>
          <cell r="B321">
            <v>320</v>
          </cell>
        </row>
        <row r="322">
          <cell r="A322">
            <v>486100</v>
          </cell>
          <cell r="B322">
            <v>321</v>
          </cell>
        </row>
        <row r="323">
          <cell r="A323">
            <v>486450</v>
          </cell>
          <cell r="B323">
            <v>322</v>
          </cell>
        </row>
        <row r="324">
          <cell r="A324">
            <v>486800</v>
          </cell>
          <cell r="B324">
            <v>323</v>
          </cell>
        </row>
        <row r="325">
          <cell r="A325">
            <v>487150</v>
          </cell>
          <cell r="B325">
            <v>324</v>
          </cell>
        </row>
        <row r="326">
          <cell r="A326">
            <v>487500</v>
          </cell>
          <cell r="B326">
            <v>325</v>
          </cell>
        </row>
        <row r="327">
          <cell r="A327">
            <v>487850</v>
          </cell>
          <cell r="B327">
            <v>326</v>
          </cell>
        </row>
        <row r="328">
          <cell r="A328">
            <v>488200</v>
          </cell>
          <cell r="B328">
            <v>327</v>
          </cell>
        </row>
        <row r="329">
          <cell r="A329">
            <v>488550</v>
          </cell>
          <cell r="B329">
            <v>328</v>
          </cell>
        </row>
        <row r="330">
          <cell r="A330">
            <v>488900</v>
          </cell>
          <cell r="B330">
            <v>329</v>
          </cell>
        </row>
        <row r="331">
          <cell r="A331">
            <v>489250</v>
          </cell>
          <cell r="B331">
            <v>330</v>
          </cell>
        </row>
        <row r="332">
          <cell r="A332">
            <v>489600</v>
          </cell>
          <cell r="B332">
            <v>331</v>
          </cell>
        </row>
        <row r="333">
          <cell r="A333">
            <v>489950</v>
          </cell>
          <cell r="B333">
            <v>332</v>
          </cell>
        </row>
        <row r="334">
          <cell r="A334">
            <v>490300</v>
          </cell>
          <cell r="B334">
            <v>333</v>
          </cell>
        </row>
        <row r="335">
          <cell r="A335">
            <v>490650</v>
          </cell>
          <cell r="B335">
            <v>334</v>
          </cell>
        </row>
        <row r="336">
          <cell r="A336">
            <v>491000</v>
          </cell>
          <cell r="B336">
            <v>335</v>
          </cell>
        </row>
        <row r="337">
          <cell r="A337">
            <v>491350</v>
          </cell>
          <cell r="B337">
            <v>336</v>
          </cell>
        </row>
        <row r="338">
          <cell r="A338">
            <v>491700</v>
          </cell>
          <cell r="B338">
            <v>337</v>
          </cell>
        </row>
        <row r="339">
          <cell r="A339">
            <v>492050</v>
          </cell>
          <cell r="B339">
            <v>338</v>
          </cell>
        </row>
        <row r="340">
          <cell r="A340">
            <v>492400</v>
          </cell>
          <cell r="B340">
            <v>339</v>
          </cell>
        </row>
        <row r="341">
          <cell r="A341">
            <v>492750</v>
          </cell>
          <cell r="B341">
            <v>340</v>
          </cell>
        </row>
        <row r="342">
          <cell r="A342">
            <v>493100</v>
          </cell>
          <cell r="B342">
            <v>341</v>
          </cell>
        </row>
        <row r="343">
          <cell r="A343">
            <v>493450</v>
          </cell>
          <cell r="B343">
            <v>342</v>
          </cell>
        </row>
        <row r="344">
          <cell r="A344">
            <v>493800</v>
          </cell>
          <cell r="B344">
            <v>343</v>
          </cell>
        </row>
        <row r="345">
          <cell r="A345">
            <v>494150</v>
          </cell>
          <cell r="B345">
            <v>344</v>
          </cell>
        </row>
        <row r="346">
          <cell r="A346">
            <v>494500</v>
          </cell>
          <cell r="B346">
            <v>345</v>
          </cell>
        </row>
        <row r="347">
          <cell r="A347">
            <v>494850</v>
          </cell>
          <cell r="B347">
            <v>346</v>
          </cell>
        </row>
        <row r="348">
          <cell r="A348">
            <v>495200</v>
          </cell>
          <cell r="B348">
            <v>347</v>
          </cell>
        </row>
        <row r="349">
          <cell r="A349">
            <v>495550</v>
          </cell>
          <cell r="B349">
            <v>348</v>
          </cell>
        </row>
        <row r="350">
          <cell r="A350">
            <v>495900</v>
          </cell>
          <cell r="B350">
            <v>349</v>
          </cell>
        </row>
        <row r="351">
          <cell r="A351">
            <v>496250</v>
          </cell>
          <cell r="B351">
            <v>350</v>
          </cell>
        </row>
        <row r="352">
          <cell r="A352">
            <v>496600</v>
          </cell>
          <cell r="B352">
            <v>351</v>
          </cell>
        </row>
        <row r="353">
          <cell r="A353">
            <v>496950</v>
          </cell>
          <cell r="B353">
            <v>352</v>
          </cell>
        </row>
        <row r="354">
          <cell r="A354">
            <v>497300</v>
          </cell>
          <cell r="B354">
            <v>353</v>
          </cell>
        </row>
        <row r="355">
          <cell r="A355">
            <v>497650</v>
          </cell>
          <cell r="B355">
            <v>354</v>
          </cell>
        </row>
        <row r="356">
          <cell r="A356">
            <v>498000</v>
          </cell>
          <cell r="B356">
            <v>355</v>
          </cell>
        </row>
        <row r="357">
          <cell r="A357">
            <v>498350</v>
          </cell>
          <cell r="B357">
            <v>356</v>
          </cell>
        </row>
        <row r="358">
          <cell r="A358">
            <v>498700</v>
          </cell>
          <cell r="B358">
            <v>357</v>
          </cell>
        </row>
        <row r="359">
          <cell r="A359">
            <v>499050</v>
          </cell>
          <cell r="B359">
            <v>358</v>
          </cell>
        </row>
        <row r="360">
          <cell r="A360">
            <v>499400</v>
          </cell>
          <cell r="B360">
            <v>359</v>
          </cell>
        </row>
        <row r="361">
          <cell r="A361">
            <v>499750</v>
          </cell>
          <cell r="B361">
            <v>360</v>
          </cell>
        </row>
        <row r="362">
          <cell r="A362">
            <v>500100</v>
          </cell>
          <cell r="B362">
            <v>361</v>
          </cell>
        </row>
        <row r="363">
          <cell r="A363">
            <v>500450</v>
          </cell>
          <cell r="B363">
            <v>362</v>
          </cell>
        </row>
        <row r="364">
          <cell r="A364">
            <v>500800</v>
          </cell>
          <cell r="B364">
            <v>363</v>
          </cell>
        </row>
        <row r="365">
          <cell r="A365">
            <v>501150</v>
          </cell>
          <cell r="B365">
            <v>364</v>
          </cell>
        </row>
        <row r="366">
          <cell r="A366">
            <v>501500</v>
          </cell>
          <cell r="B366">
            <v>365</v>
          </cell>
        </row>
        <row r="367">
          <cell r="A367">
            <v>501850</v>
          </cell>
          <cell r="B367">
            <v>366</v>
          </cell>
        </row>
        <row r="368">
          <cell r="A368">
            <v>502200</v>
          </cell>
          <cell r="B368">
            <v>367</v>
          </cell>
        </row>
        <row r="369">
          <cell r="A369">
            <v>502550</v>
          </cell>
          <cell r="B369">
            <v>368</v>
          </cell>
        </row>
        <row r="370">
          <cell r="A370">
            <v>502900</v>
          </cell>
          <cell r="B370">
            <v>369</v>
          </cell>
        </row>
        <row r="371">
          <cell r="A371">
            <v>503250</v>
          </cell>
          <cell r="B371">
            <v>370</v>
          </cell>
        </row>
        <row r="372">
          <cell r="A372">
            <v>503600</v>
          </cell>
          <cell r="B372">
            <v>371</v>
          </cell>
        </row>
        <row r="373">
          <cell r="A373">
            <v>503950</v>
          </cell>
          <cell r="B373">
            <v>372</v>
          </cell>
        </row>
        <row r="374">
          <cell r="A374">
            <v>504300</v>
          </cell>
          <cell r="B374">
            <v>373</v>
          </cell>
        </row>
        <row r="375">
          <cell r="A375">
            <v>504650</v>
          </cell>
          <cell r="B375">
            <v>374</v>
          </cell>
        </row>
        <row r="376">
          <cell r="A376">
            <v>505000</v>
          </cell>
          <cell r="B376">
            <v>375</v>
          </cell>
        </row>
        <row r="377">
          <cell r="A377">
            <v>505350</v>
          </cell>
          <cell r="B377">
            <v>376</v>
          </cell>
        </row>
        <row r="378">
          <cell r="A378">
            <v>505700</v>
          </cell>
          <cell r="B378">
            <v>377</v>
          </cell>
        </row>
        <row r="379">
          <cell r="A379">
            <v>506050</v>
          </cell>
          <cell r="B379">
            <v>378</v>
          </cell>
        </row>
        <row r="380">
          <cell r="A380">
            <v>506400</v>
          </cell>
          <cell r="B380">
            <v>379</v>
          </cell>
        </row>
        <row r="381">
          <cell r="A381">
            <v>506750</v>
          </cell>
          <cell r="B381">
            <v>380</v>
          </cell>
        </row>
        <row r="382">
          <cell r="A382">
            <v>507100</v>
          </cell>
          <cell r="B382">
            <v>381</v>
          </cell>
        </row>
        <row r="383">
          <cell r="A383">
            <v>507450</v>
          </cell>
          <cell r="B383">
            <v>382</v>
          </cell>
        </row>
        <row r="384">
          <cell r="A384">
            <v>507800</v>
          </cell>
          <cell r="B384">
            <v>383</v>
          </cell>
        </row>
        <row r="385">
          <cell r="A385">
            <v>508150</v>
          </cell>
          <cell r="B385">
            <v>384</v>
          </cell>
        </row>
        <row r="386">
          <cell r="A386">
            <v>508500</v>
          </cell>
          <cell r="B386">
            <v>385</v>
          </cell>
        </row>
        <row r="387">
          <cell r="A387">
            <v>508850</v>
          </cell>
          <cell r="B387">
            <v>386</v>
          </cell>
        </row>
        <row r="388">
          <cell r="A388">
            <v>509200</v>
          </cell>
          <cell r="B388">
            <v>387</v>
          </cell>
        </row>
        <row r="389">
          <cell r="A389">
            <v>509550</v>
          </cell>
          <cell r="B389">
            <v>388</v>
          </cell>
        </row>
        <row r="390">
          <cell r="A390">
            <v>509900</v>
          </cell>
          <cell r="B390">
            <v>389</v>
          </cell>
        </row>
        <row r="391">
          <cell r="A391">
            <v>510250</v>
          </cell>
          <cell r="B391">
            <v>390</v>
          </cell>
        </row>
        <row r="392">
          <cell r="A392">
            <v>510600</v>
          </cell>
          <cell r="B392">
            <v>391</v>
          </cell>
        </row>
        <row r="393">
          <cell r="A393">
            <v>510950</v>
          </cell>
          <cell r="B393">
            <v>392</v>
          </cell>
        </row>
        <row r="394">
          <cell r="A394">
            <v>511300</v>
          </cell>
          <cell r="B394">
            <v>393</v>
          </cell>
        </row>
        <row r="395">
          <cell r="A395">
            <v>511650</v>
          </cell>
          <cell r="B395">
            <v>394</v>
          </cell>
        </row>
        <row r="396">
          <cell r="A396">
            <v>512000</v>
          </cell>
          <cell r="B396">
            <v>395</v>
          </cell>
        </row>
        <row r="397">
          <cell r="A397">
            <v>512350</v>
          </cell>
          <cell r="B397">
            <v>396</v>
          </cell>
        </row>
        <row r="398">
          <cell r="A398">
            <v>512700</v>
          </cell>
          <cell r="B398">
            <v>397</v>
          </cell>
        </row>
        <row r="399">
          <cell r="A399">
            <v>513050</v>
          </cell>
          <cell r="B399">
            <v>398</v>
          </cell>
        </row>
        <row r="400">
          <cell r="A400">
            <v>513400</v>
          </cell>
          <cell r="B400">
            <v>399</v>
          </cell>
        </row>
        <row r="401">
          <cell r="A401">
            <v>513750</v>
          </cell>
          <cell r="B401">
            <v>400</v>
          </cell>
        </row>
        <row r="402">
          <cell r="A402">
            <v>514100</v>
          </cell>
          <cell r="B402">
            <v>401</v>
          </cell>
        </row>
        <row r="403">
          <cell r="A403">
            <v>514450</v>
          </cell>
          <cell r="B403">
            <v>402</v>
          </cell>
        </row>
        <row r="404">
          <cell r="A404">
            <v>514800</v>
          </cell>
          <cell r="B404">
            <v>403</v>
          </cell>
        </row>
        <row r="405">
          <cell r="A405">
            <v>515150</v>
          </cell>
          <cell r="B405">
            <v>404</v>
          </cell>
        </row>
        <row r="406">
          <cell r="A406">
            <v>515500</v>
          </cell>
          <cell r="B406">
            <v>405</v>
          </cell>
        </row>
        <row r="407">
          <cell r="A407">
            <v>515850</v>
          </cell>
          <cell r="B407">
            <v>406</v>
          </cell>
        </row>
        <row r="408">
          <cell r="A408">
            <v>516200</v>
          </cell>
          <cell r="B408">
            <v>407</v>
          </cell>
        </row>
        <row r="409">
          <cell r="A409">
            <v>516550</v>
          </cell>
          <cell r="B409">
            <v>408</v>
          </cell>
        </row>
        <row r="410">
          <cell r="A410">
            <v>516900</v>
          </cell>
          <cell r="B410">
            <v>409</v>
          </cell>
        </row>
        <row r="411">
          <cell r="A411">
            <v>517250</v>
          </cell>
          <cell r="B411">
            <v>410</v>
          </cell>
        </row>
        <row r="412">
          <cell r="A412">
            <v>517600</v>
          </cell>
          <cell r="B412">
            <v>411</v>
          </cell>
        </row>
        <row r="413">
          <cell r="A413">
            <v>517950</v>
          </cell>
          <cell r="B413">
            <v>412</v>
          </cell>
        </row>
        <row r="414">
          <cell r="A414">
            <v>518300</v>
          </cell>
          <cell r="B414">
            <v>413</v>
          </cell>
        </row>
        <row r="415">
          <cell r="A415">
            <v>518650</v>
          </cell>
          <cell r="B415">
            <v>414</v>
          </cell>
        </row>
        <row r="416">
          <cell r="A416">
            <v>519000</v>
          </cell>
          <cell r="B416">
            <v>415</v>
          </cell>
        </row>
        <row r="417">
          <cell r="A417">
            <v>519350</v>
          </cell>
          <cell r="B417">
            <v>416</v>
          </cell>
        </row>
        <row r="418">
          <cell r="A418">
            <v>519700</v>
          </cell>
          <cell r="B418">
            <v>417</v>
          </cell>
        </row>
        <row r="419">
          <cell r="A419">
            <v>520050</v>
          </cell>
          <cell r="B419">
            <v>418</v>
          </cell>
        </row>
        <row r="420">
          <cell r="A420">
            <v>520400</v>
          </cell>
          <cell r="B420">
            <v>419</v>
          </cell>
        </row>
        <row r="421">
          <cell r="A421">
            <v>520750</v>
          </cell>
          <cell r="B421">
            <v>420</v>
          </cell>
        </row>
        <row r="422">
          <cell r="A422">
            <v>521100</v>
          </cell>
          <cell r="B422">
            <v>421</v>
          </cell>
        </row>
        <row r="423">
          <cell r="A423">
            <v>521450</v>
          </cell>
          <cell r="B423">
            <v>422</v>
          </cell>
        </row>
        <row r="424">
          <cell r="A424">
            <v>521800</v>
          </cell>
          <cell r="B424">
            <v>423</v>
          </cell>
        </row>
        <row r="425">
          <cell r="A425">
            <v>522150</v>
          </cell>
          <cell r="B425">
            <v>424</v>
          </cell>
        </row>
        <row r="426">
          <cell r="A426">
            <v>522500</v>
          </cell>
          <cell r="B426">
            <v>425</v>
          </cell>
        </row>
        <row r="427">
          <cell r="A427">
            <v>522850</v>
          </cell>
          <cell r="B427">
            <v>426</v>
          </cell>
        </row>
        <row r="428">
          <cell r="A428">
            <v>523200</v>
          </cell>
          <cell r="B428">
            <v>427</v>
          </cell>
        </row>
        <row r="429">
          <cell r="A429">
            <v>523550</v>
          </cell>
          <cell r="B429">
            <v>428</v>
          </cell>
        </row>
        <row r="430">
          <cell r="A430">
            <v>523900</v>
          </cell>
          <cell r="B430">
            <v>429</v>
          </cell>
        </row>
        <row r="431">
          <cell r="A431">
            <v>524250</v>
          </cell>
          <cell r="B431">
            <v>430</v>
          </cell>
        </row>
        <row r="432">
          <cell r="A432">
            <v>524600</v>
          </cell>
          <cell r="B432">
            <v>431</v>
          </cell>
        </row>
        <row r="433">
          <cell r="A433">
            <v>524950</v>
          </cell>
          <cell r="B433">
            <v>432</v>
          </cell>
        </row>
        <row r="434">
          <cell r="A434">
            <v>525300</v>
          </cell>
          <cell r="B434">
            <v>433</v>
          </cell>
        </row>
        <row r="435">
          <cell r="A435">
            <v>525650</v>
          </cell>
          <cell r="B435">
            <v>434</v>
          </cell>
        </row>
        <row r="436">
          <cell r="A436">
            <v>526000</v>
          </cell>
          <cell r="B436">
            <v>435</v>
          </cell>
        </row>
        <row r="437">
          <cell r="A437">
            <v>526350</v>
          </cell>
          <cell r="B437">
            <v>436</v>
          </cell>
        </row>
        <row r="438">
          <cell r="A438">
            <v>526700</v>
          </cell>
          <cell r="B438">
            <v>437</v>
          </cell>
        </row>
        <row r="439">
          <cell r="A439">
            <v>527050</v>
          </cell>
          <cell r="B439">
            <v>438</v>
          </cell>
        </row>
        <row r="440">
          <cell r="A440">
            <v>527400</v>
          </cell>
          <cell r="B440">
            <v>439</v>
          </cell>
        </row>
        <row r="441">
          <cell r="A441">
            <v>527750</v>
          </cell>
          <cell r="B441">
            <v>440</v>
          </cell>
        </row>
        <row r="442">
          <cell r="A442">
            <v>528100</v>
          </cell>
          <cell r="B442">
            <v>441</v>
          </cell>
        </row>
        <row r="443">
          <cell r="A443">
            <v>528450</v>
          </cell>
          <cell r="B443">
            <v>442</v>
          </cell>
        </row>
        <row r="444">
          <cell r="A444">
            <v>528800</v>
          </cell>
          <cell r="B444">
            <v>443</v>
          </cell>
        </row>
        <row r="445">
          <cell r="A445">
            <v>529150</v>
          </cell>
          <cell r="B445">
            <v>444</v>
          </cell>
        </row>
        <row r="446">
          <cell r="A446">
            <v>529500</v>
          </cell>
          <cell r="B446">
            <v>445</v>
          </cell>
        </row>
        <row r="447">
          <cell r="A447">
            <v>529850</v>
          </cell>
          <cell r="B447">
            <v>446</v>
          </cell>
        </row>
        <row r="448">
          <cell r="A448">
            <v>530200</v>
          </cell>
          <cell r="B448">
            <v>447</v>
          </cell>
        </row>
        <row r="449">
          <cell r="A449">
            <v>530550</v>
          </cell>
          <cell r="B449">
            <v>448</v>
          </cell>
        </row>
        <row r="450">
          <cell r="A450">
            <v>530900</v>
          </cell>
          <cell r="B450">
            <v>449</v>
          </cell>
        </row>
        <row r="451">
          <cell r="A451">
            <v>531250</v>
          </cell>
          <cell r="B451">
            <v>450</v>
          </cell>
        </row>
        <row r="452">
          <cell r="A452">
            <v>531600</v>
          </cell>
          <cell r="B452">
            <v>451</v>
          </cell>
        </row>
        <row r="453">
          <cell r="A453">
            <v>531950</v>
          </cell>
          <cell r="B453">
            <v>452</v>
          </cell>
        </row>
        <row r="454">
          <cell r="A454">
            <v>532300</v>
          </cell>
          <cell r="B454">
            <v>453</v>
          </cell>
        </row>
        <row r="455">
          <cell r="A455">
            <v>532650</v>
          </cell>
          <cell r="B455">
            <v>454</v>
          </cell>
        </row>
        <row r="456">
          <cell r="A456">
            <v>533000</v>
          </cell>
          <cell r="B456">
            <v>455</v>
          </cell>
        </row>
        <row r="457">
          <cell r="A457">
            <v>533350</v>
          </cell>
          <cell r="B457">
            <v>456</v>
          </cell>
        </row>
        <row r="458">
          <cell r="A458">
            <v>533700</v>
          </cell>
          <cell r="B458">
            <v>457</v>
          </cell>
        </row>
        <row r="459">
          <cell r="A459">
            <v>534050</v>
          </cell>
          <cell r="B459">
            <v>458</v>
          </cell>
        </row>
        <row r="460">
          <cell r="A460">
            <v>534400</v>
          </cell>
          <cell r="B460">
            <v>459</v>
          </cell>
        </row>
        <row r="461">
          <cell r="A461">
            <v>534750</v>
          </cell>
          <cell r="B461">
            <v>460</v>
          </cell>
        </row>
        <row r="462">
          <cell r="A462">
            <v>535100</v>
          </cell>
          <cell r="B462">
            <v>461</v>
          </cell>
        </row>
        <row r="463">
          <cell r="A463">
            <v>535450</v>
          </cell>
          <cell r="B463">
            <v>462</v>
          </cell>
        </row>
        <row r="464">
          <cell r="A464">
            <v>535800</v>
          </cell>
          <cell r="B464">
            <v>463</v>
          </cell>
        </row>
        <row r="465">
          <cell r="A465">
            <v>536150</v>
          </cell>
          <cell r="B465">
            <v>464</v>
          </cell>
        </row>
        <row r="466">
          <cell r="A466">
            <v>536500</v>
          </cell>
          <cell r="B466">
            <v>465</v>
          </cell>
        </row>
        <row r="467">
          <cell r="A467">
            <v>536850</v>
          </cell>
          <cell r="B467">
            <v>466</v>
          </cell>
        </row>
        <row r="468">
          <cell r="A468">
            <v>537200</v>
          </cell>
          <cell r="B468">
            <v>467</v>
          </cell>
        </row>
        <row r="469">
          <cell r="A469">
            <v>537550</v>
          </cell>
          <cell r="B469">
            <v>468</v>
          </cell>
        </row>
        <row r="470">
          <cell r="A470">
            <v>537900</v>
          </cell>
          <cell r="B470">
            <v>469</v>
          </cell>
        </row>
        <row r="471">
          <cell r="A471">
            <v>538250</v>
          </cell>
          <cell r="B471">
            <v>470</v>
          </cell>
        </row>
        <row r="472">
          <cell r="A472">
            <v>538600</v>
          </cell>
          <cell r="B472">
            <v>471</v>
          </cell>
        </row>
        <row r="473">
          <cell r="A473">
            <v>538950</v>
          </cell>
          <cell r="B473">
            <v>472</v>
          </cell>
        </row>
        <row r="474">
          <cell r="A474">
            <v>539300</v>
          </cell>
          <cell r="B474">
            <v>473</v>
          </cell>
        </row>
        <row r="475">
          <cell r="A475">
            <v>539650</v>
          </cell>
          <cell r="B475">
            <v>474</v>
          </cell>
        </row>
        <row r="476">
          <cell r="A476">
            <v>540000</v>
          </cell>
          <cell r="B476">
            <v>475</v>
          </cell>
        </row>
        <row r="477">
          <cell r="A477">
            <v>540350</v>
          </cell>
          <cell r="B477">
            <v>476</v>
          </cell>
        </row>
        <row r="478">
          <cell r="A478">
            <v>540700</v>
          </cell>
          <cell r="B478">
            <v>477</v>
          </cell>
        </row>
        <row r="479">
          <cell r="A479">
            <v>541050</v>
          </cell>
          <cell r="B479">
            <v>478</v>
          </cell>
        </row>
        <row r="480">
          <cell r="A480">
            <v>541400</v>
          </cell>
          <cell r="B480">
            <v>479</v>
          </cell>
        </row>
        <row r="481">
          <cell r="A481">
            <v>541750</v>
          </cell>
          <cell r="B481">
            <v>480</v>
          </cell>
        </row>
        <row r="482">
          <cell r="A482">
            <v>542100</v>
          </cell>
          <cell r="B482">
            <v>481</v>
          </cell>
        </row>
        <row r="483">
          <cell r="A483">
            <v>542450</v>
          </cell>
          <cell r="B483">
            <v>482</v>
          </cell>
        </row>
        <row r="484">
          <cell r="A484">
            <v>542800</v>
          </cell>
          <cell r="B484">
            <v>483</v>
          </cell>
        </row>
        <row r="485">
          <cell r="A485">
            <v>543150</v>
          </cell>
          <cell r="B485">
            <v>484</v>
          </cell>
        </row>
        <row r="486">
          <cell r="A486">
            <v>543500</v>
          </cell>
          <cell r="B486">
            <v>485</v>
          </cell>
        </row>
        <row r="487">
          <cell r="A487">
            <v>543850</v>
          </cell>
          <cell r="B487">
            <v>486</v>
          </cell>
        </row>
        <row r="488">
          <cell r="A488">
            <v>544200</v>
          </cell>
          <cell r="B488">
            <v>487</v>
          </cell>
        </row>
        <row r="489">
          <cell r="A489">
            <v>544550</v>
          </cell>
          <cell r="B489">
            <v>488</v>
          </cell>
        </row>
        <row r="490">
          <cell r="A490">
            <v>544900</v>
          </cell>
          <cell r="B490">
            <v>489</v>
          </cell>
        </row>
        <row r="491">
          <cell r="A491">
            <v>545250</v>
          </cell>
          <cell r="B491">
            <v>490</v>
          </cell>
        </row>
        <row r="492">
          <cell r="A492">
            <v>545600</v>
          </cell>
          <cell r="B492">
            <v>491</v>
          </cell>
        </row>
        <row r="493">
          <cell r="A493">
            <v>545950</v>
          </cell>
          <cell r="B493">
            <v>492</v>
          </cell>
        </row>
        <row r="494">
          <cell r="A494">
            <v>546300</v>
          </cell>
          <cell r="B494">
            <v>493</v>
          </cell>
        </row>
        <row r="495">
          <cell r="A495">
            <v>546650</v>
          </cell>
          <cell r="B495">
            <v>494</v>
          </cell>
        </row>
        <row r="496">
          <cell r="A496">
            <v>547000</v>
          </cell>
          <cell r="B496">
            <v>495</v>
          </cell>
        </row>
        <row r="497">
          <cell r="A497">
            <v>547350</v>
          </cell>
          <cell r="B497">
            <v>496</v>
          </cell>
        </row>
        <row r="498">
          <cell r="A498">
            <v>547700</v>
          </cell>
          <cell r="B498">
            <v>497</v>
          </cell>
        </row>
        <row r="499">
          <cell r="A499">
            <v>548050</v>
          </cell>
          <cell r="B499">
            <v>498</v>
          </cell>
        </row>
        <row r="500">
          <cell r="A500">
            <v>548400</v>
          </cell>
          <cell r="B500">
            <v>499</v>
          </cell>
        </row>
        <row r="501">
          <cell r="A501">
            <v>548750</v>
          </cell>
          <cell r="B501">
            <v>500</v>
          </cell>
        </row>
        <row r="502">
          <cell r="A502">
            <v>549100</v>
          </cell>
          <cell r="B502">
            <v>501</v>
          </cell>
        </row>
        <row r="503">
          <cell r="A503">
            <v>549450</v>
          </cell>
          <cell r="B503">
            <v>502</v>
          </cell>
        </row>
        <row r="504">
          <cell r="A504">
            <v>549800</v>
          </cell>
          <cell r="B504">
            <v>503</v>
          </cell>
        </row>
        <row r="505">
          <cell r="A505">
            <v>550150</v>
          </cell>
          <cell r="B505">
            <v>504</v>
          </cell>
        </row>
        <row r="506">
          <cell r="A506">
            <v>550500</v>
          </cell>
          <cell r="B506">
            <v>505</v>
          </cell>
        </row>
        <row r="507">
          <cell r="A507">
            <v>550850</v>
          </cell>
          <cell r="B507">
            <v>506</v>
          </cell>
        </row>
        <row r="508">
          <cell r="A508">
            <v>551200</v>
          </cell>
          <cell r="B508">
            <v>507</v>
          </cell>
        </row>
        <row r="509">
          <cell r="A509">
            <v>551550</v>
          </cell>
          <cell r="B509">
            <v>508</v>
          </cell>
        </row>
        <row r="510">
          <cell r="A510">
            <v>551900</v>
          </cell>
          <cell r="B510">
            <v>509</v>
          </cell>
        </row>
        <row r="511">
          <cell r="A511">
            <v>552250</v>
          </cell>
          <cell r="B511">
            <v>510</v>
          </cell>
        </row>
        <row r="512">
          <cell r="A512">
            <v>552600</v>
          </cell>
          <cell r="B512">
            <v>511</v>
          </cell>
        </row>
        <row r="513">
          <cell r="A513">
            <v>552950</v>
          </cell>
          <cell r="B513">
            <v>512</v>
          </cell>
        </row>
        <row r="514">
          <cell r="A514">
            <v>553300</v>
          </cell>
          <cell r="B514">
            <v>513</v>
          </cell>
        </row>
        <row r="515">
          <cell r="A515">
            <v>553650</v>
          </cell>
          <cell r="B515">
            <v>514</v>
          </cell>
        </row>
        <row r="516">
          <cell r="A516">
            <v>554000</v>
          </cell>
          <cell r="B516">
            <v>515</v>
          </cell>
        </row>
        <row r="517">
          <cell r="A517">
            <v>554350</v>
          </cell>
          <cell r="B517">
            <v>516</v>
          </cell>
        </row>
        <row r="518">
          <cell r="A518">
            <v>554700</v>
          </cell>
          <cell r="B518">
            <v>517</v>
          </cell>
        </row>
        <row r="519">
          <cell r="A519">
            <v>555050</v>
          </cell>
          <cell r="B519">
            <v>518</v>
          </cell>
        </row>
        <row r="520">
          <cell r="A520">
            <v>555400</v>
          </cell>
          <cell r="B520">
            <v>519</v>
          </cell>
        </row>
        <row r="521">
          <cell r="A521">
            <v>555750</v>
          </cell>
          <cell r="B521">
            <v>520</v>
          </cell>
        </row>
        <row r="522">
          <cell r="A522">
            <v>556100</v>
          </cell>
          <cell r="B522">
            <v>521</v>
          </cell>
        </row>
        <row r="523">
          <cell r="A523">
            <v>556450</v>
          </cell>
          <cell r="B523">
            <v>522</v>
          </cell>
        </row>
        <row r="524">
          <cell r="A524">
            <v>556800</v>
          </cell>
          <cell r="B524">
            <v>523</v>
          </cell>
        </row>
        <row r="525">
          <cell r="A525">
            <v>557150</v>
          </cell>
          <cell r="B525">
            <v>524</v>
          </cell>
        </row>
        <row r="526">
          <cell r="A526">
            <v>557500</v>
          </cell>
          <cell r="B526">
            <v>525</v>
          </cell>
        </row>
        <row r="527">
          <cell r="A527">
            <v>557850</v>
          </cell>
          <cell r="B527">
            <v>526</v>
          </cell>
        </row>
        <row r="528">
          <cell r="A528">
            <v>558200</v>
          </cell>
          <cell r="B528">
            <v>527</v>
          </cell>
        </row>
        <row r="529">
          <cell r="A529">
            <v>558550</v>
          </cell>
          <cell r="B529">
            <v>528</v>
          </cell>
        </row>
        <row r="530">
          <cell r="A530">
            <v>558900</v>
          </cell>
          <cell r="B530">
            <v>529</v>
          </cell>
        </row>
        <row r="531">
          <cell r="A531">
            <v>559250</v>
          </cell>
          <cell r="B531">
            <v>530</v>
          </cell>
        </row>
        <row r="532">
          <cell r="A532">
            <v>559600</v>
          </cell>
          <cell r="B532">
            <v>531</v>
          </cell>
        </row>
        <row r="533">
          <cell r="A533">
            <v>559950</v>
          </cell>
          <cell r="B533">
            <v>532</v>
          </cell>
        </row>
        <row r="534">
          <cell r="A534">
            <v>560300</v>
          </cell>
          <cell r="B534">
            <v>533</v>
          </cell>
        </row>
        <row r="535">
          <cell r="A535">
            <v>560650</v>
          </cell>
          <cell r="B535">
            <v>534</v>
          </cell>
        </row>
        <row r="536">
          <cell r="A536">
            <v>561000</v>
          </cell>
          <cell r="B536">
            <v>535</v>
          </cell>
        </row>
        <row r="537">
          <cell r="A537">
            <v>561350</v>
          </cell>
          <cell r="B537">
            <v>536</v>
          </cell>
        </row>
        <row r="538">
          <cell r="A538">
            <v>561700</v>
          </cell>
          <cell r="B538">
            <v>537</v>
          </cell>
        </row>
        <row r="539">
          <cell r="A539">
            <v>562050</v>
          </cell>
          <cell r="B539">
            <v>538</v>
          </cell>
        </row>
        <row r="540">
          <cell r="A540">
            <v>562400</v>
          </cell>
          <cell r="B540">
            <v>539</v>
          </cell>
        </row>
        <row r="541">
          <cell r="A541">
            <v>562750</v>
          </cell>
          <cell r="B541">
            <v>540</v>
          </cell>
        </row>
        <row r="542">
          <cell r="A542">
            <v>563100</v>
          </cell>
          <cell r="B542">
            <v>541</v>
          </cell>
        </row>
        <row r="543">
          <cell r="A543">
            <v>563450</v>
          </cell>
          <cell r="B543">
            <v>542</v>
          </cell>
        </row>
        <row r="544">
          <cell r="A544">
            <v>563800</v>
          </cell>
          <cell r="B544">
            <v>543</v>
          </cell>
        </row>
        <row r="545">
          <cell r="A545">
            <v>564150</v>
          </cell>
          <cell r="B545">
            <v>544</v>
          </cell>
        </row>
        <row r="546">
          <cell r="A546">
            <v>564500</v>
          </cell>
          <cell r="B546">
            <v>545</v>
          </cell>
        </row>
        <row r="547">
          <cell r="A547">
            <v>564850</v>
          </cell>
          <cell r="B547">
            <v>546</v>
          </cell>
        </row>
        <row r="548">
          <cell r="A548">
            <v>565200</v>
          </cell>
          <cell r="B548">
            <v>547</v>
          </cell>
        </row>
        <row r="549">
          <cell r="A549">
            <v>565550</v>
          </cell>
          <cell r="B549">
            <v>548</v>
          </cell>
        </row>
        <row r="550">
          <cell r="A550">
            <v>565900</v>
          </cell>
          <cell r="B550">
            <v>549</v>
          </cell>
        </row>
        <row r="551">
          <cell r="A551">
            <v>566250</v>
          </cell>
          <cell r="B551">
            <v>550</v>
          </cell>
        </row>
        <row r="552">
          <cell r="A552">
            <v>566600</v>
          </cell>
          <cell r="B552">
            <v>551</v>
          </cell>
        </row>
        <row r="553">
          <cell r="A553">
            <v>566950</v>
          </cell>
          <cell r="B553">
            <v>552</v>
          </cell>
        </row>
        <row r="554">
          <cell r="A554">
            <v>567300</v>
          </cell>
          <cell r="B554">
            <v>553</v>
          </cell>
        </row>
        <row r="555">
          <cell r="A555">
            <v>567650</v>
          </cell>
          <cell r="B555">
            <v>554</v>
          </cell>
        </row>
        <row r="556">
          <cell r="A556">
            <v>568000</v>
          </cell>
          <cell r="B556">
            <v>555</v>
          </cell>
        </row>
        <row r="557">
          <cell r="A557">
            <v>568350</v>
          </cell>
          <cell r="B557">
            <v>556</v>
          </cell>
        </row>
        <row r="558">
          <cell r="A558">
            <v>568700</v>
          </cell>
          <cell r="B558">
            <v>557</v>
          </cell>
        </row>
        <row r="559">
          <cell r="A559">
            <v>569050</v>
          </cell>
          <cell r="B559">
            <v>558</v>
          </cell>
        </row>
        <row r="560">
          <cell r="A560">
            <v>569400</v>
          </cell>
          <cell r="B560">
            <v>559</v>
          </cell>
        </row>
        <row r="561">
          <cell r="A561">
            <v>569750</v>
          </cell>
          <cell r="B561">
            <v>560</v>
          </cell>
        </row>
        <row r="562">
          <cell r="A562">
            <v>570100</v>
          </cell>
          <cell r="B562">
            <v>561</v>
          </cell>
        </row>
        <row r="563">
          <cell r="A563">
            <v>570450</v>
          </cell>
          <cell r="B563">
            <v>562</v>
          </cell>
        </row>
        <row r="564">
          <cell r="A564">
            <v>570800</v>
          </cell>
          <cell r="B564">
            <v>563</v>
          </cell>
        </row>
        <row r="565">
          <cell r="A565">
            <v>571150</v>
          </cell>
          <cell r="B565">
            <v>564</v>
          </cell>
        </row>
        <row r="566">
          <cell r="A566">
            <v>571500</v>
          </cell>
          <cell r="B566">
            <v>565</v>
          </cell>
        </row>
        <row r="567">
          <cell r="A567">
            <v>571850</v>
          </cell>
          <cell r="B567">
            <v>566</v>
          </cell>
        </row>
        <row r="568">
          <cell r="A568">
            <v>572200</v>
          </cell>
          <cell r="B568">
            <v>567</v>
          </cell>
        </row>
        <row r="569">
          <cell r="A569">
            <v>572550</v>
          </cell>
          <cell r="B569">
            <v>568</v>
          </cell>
        </row>
        <row r="570">
          <cell r="A570">
            <v>572900</v>
          </cell>
          <cell r="B570">
            <v>569</v>
          </cell>
        </row>
        <row r="571">
          <cell r="A571">
            <v>573250</v>
          </cell>
          <cell r="B571">
            <v>570</v>
          </cell>
        </row>
        <row r="572">
          <cell r="A572">
            <v>573600</v>
          </cell>
          <cell r="B572">
            <v>571</v>
          </cell>
        </row>
        <row r="573">
          <cell r="A573">
            <v>573950</v>
          </cell>
          <cell r="B573">
            <v>572</v>
          </cell>
        </row>
        <row r="574">
          <cell r="A574">
            <v>574300</v>
          </cell>
          <cell r="B574">
            <v>573</v>
          </cell>
        </row>
        <row r="575">
          <cell r="A575">
            <v>574650</v>
          </cell>
          <cell r="B575">
            <v>574</v>
          </cell>
        </row>
        <row r="576">
          <cell r="A576">
            <v>575000</v>
          </cell>
          <cell r="B576">
            <v>575</v>
          </cell>
        </row>
        <row r="577">
          <cell r="A577">
            <v>575350</v>
          </cell>
          <cell r="B577">
            <v>576</v>
          </cell>
        </row>
        <row r="578">
          <cell r="A578">
            <v>575700</v>
          </cell>
          <cell r="B578">
            <v>577</v>
          </cell>
        </row>
        <row r="579">
          <cell r="A579">
            <v>576050</v>
          </cell>
          <cell r="B579">
            <v>578</v>
          </cell>
        </row>
        <row r="580">
          <cell r="A580">
            <v>576400</v>
          </cell>
          <cell r="B580">
            <v>579</v>
          </cell>
        </row>
        <row r="581">
          <cell r="A581">
            <v>576750</v>
          </cell>
          <cell r="B581">
            <v>580</v>
          </cell>
        </row>
        <row r="582">
          <cell r="A582">
            <v>577100</v>
          </cell>
          <cell r="B582">
            <v>581</v>
          </cell>
        </row>
        <row r="583">
          <cell r="A583">
            <v>577450</v>
          </cell>
          <cell r="B583">
            <v>582</v>
          </cell>
        </row>
        <row r="584">
          <cell r="A584">
            <v>577800</v>
          </cell>
          <cell r="B584">
            <v>583</v>
          </cell>
        </row>
        <row r="585">
          <cell r="A585">
            <v>578150</v>
          </cell>
          <cell r="B585">
            <v>584</v>
          </cell>
        </row>
        <row r="586">
          <cell r="A586">
            <v>578500</v>
          </cell>
          <cell r="B586">
            <v>585</v>
          </cell>
        </row>
        <row r="587">
          <cell r="A587">
            <v>578850</v>
          </cell>
          <cell r="B587">
            <v>586</v>
          </cell>
        </row>
        <row r="588">
          <cell r="A588">
            <v>579200</v>
          </cell>
          <cell r="B588">
            <v>587</v>
          </cell>
        </row>
        <row r="589">
          <cell r="A589">
            <v>579550</v>
          </cell>
          <cell r="B589">
            <v>588</v>
          </cell>
        </row>
        <row r="590">
          <cell r="A590">
            <v>579900</v>
          </cell>
          <cell r="B590">
            <v>589</v>
          </cell>
        </row>
        <row r="591">
          <cell r="A591">
            <v>580250</v>
          </cell>
          <cell r="B591">
            <v>590</v>
          </cell>
        </row>
        <row r="592">
          <cell r="A592">
            <v>580600</v>
          </cell>
          <cell r="B592">
            <v>591</v>
          </cell>
        </row>
        <row r="593">
          <cell r="A593">
            <v>580950</v>
          </cell>
          <cell r="B593">
            <v>592</v>
          </cell>
        </row>
        <row r="594">
          <cell r="A594">
            <v>581300</v>
          </cell>
          <cell r="B594">
            <v>593</v>
          </cell>
        </row>
        <row r="595">
          <cell r="A595">
            <v>581650</v>
          </cell>
          <cell r="B595">
            <v>594</v>
          </cell>
        </row>
        <row r="596">
          <cell r="A596">
            <v>582000</v>
          </cell>
          <cell r="B596">
            <v>595</v>
          </cell>
        </row>
        <row r="597">
          <cell r="A597">
            <v>582350</v>
          </cell>
          <cell r="B597">
            <v>596</v>
          </cell>
        </row>
        <row r="598">
          <cell r="A598">
            <v>582700</v>
          </cell>
          <cell r="B598">
            <v>597</v>
          </cell>
        </row>
        <row r="599">
          <cell r="A599">
            <v>583050</v>
          </cell>
          <cell r="B599">
            <v>598</v>
          </cell>
        </row>
        <row r="600">
          <cell r="A600">
            <v>583400</v>
          </cell>
          <cell r="B600">
            <v>599</v>
          </cell>
        </row>
        <row r="601">
          <cell r="A601">
            <v>583750</v>
          </cell>
          <cell r="B601">
            <v>600</v>
          </cell>
        </row>
        <row r="602">
          <cell r="A602">
            <v>584100</v>
          </cell>
          <cell r="B602">
            <v>601</v>
          </cell>
        </row>
        <row r="603">
          <cell r="A603">
            <v>584450</v>
          </cell>
          <cell r="B603">
            <v>602</v>
          </cell>
        </row>
        <row r="604">
          <cell r="A604">
            <v>584800</v>
          </cell>
          <cell r="B604">
            <v>603</v>
          </cell>
        </row>
        <row r="605">
          <cell r="A605">
            <v>585150</v>
          </cell>
          <cell r="B605">
            <v>604</v>
          </cell>
        </row>
        <row r="606">
          <cell r="A606">
            <v>585500</v>
          </cell>
          <cell r="B606">
            <v>605</v>
          </cell>
        </row>
        <row r="607">
          <cell r="A607">
            <v>585850</v>
          </cell>
          <cell r="B607">
            <v>606</v>
          </cell>
        </row>
        <row r="608">
          <cell r="A608">
            <v>586200</v>
          </cell>
          <cell r="B608">
            <v>607</v>
          </cell>
        </row>
        <row r="609">
          <cell r="A609">
            <v>586550</v>
          </cell>
          <cell r="B609">
            <v>608</v>
          </cell>
        </row>
        <row r="610">
          <cell r="A610">
            <v>586900</v>
          </cell>
          <cell r="B610">
            <v>609</v>
          </cell>
        </row>
        <row r="611">
          <cell r="A611">
            <v>587250</v>
          </cell>
          <cell r="B611">
            <v>610</v>
          </cell>
        </row>
        <row r="612">
          <cell r="A612">
            <v>587600</v>
          </cell>
          <cell r="B612">
            <v>611</v>
          </cell>
        </row>
        <row r="613">
          <cell r="A613">
            <v>587950</v>
          </cell>
          <cell r="B613">
            <v>612</v>
          </cell>
        </row>
        <row r="614">
          <cell r="A614">
            <v>588300</v>
          </cell>
          <cell r="B614">
            <v>613</v>
          </cell>
        </row>
        <row r="615">
          <cell r="A615">
            <v>588650</v>
          </cell>
          <cell r="B615">
            <v>614</v>
          </cell>
        </row>
        <row r="616">
          <cell r="A616">
            <v>589000</v>
          </cell>
          <cell r="B616">
            <v>615</v>
          </cell>
        </row>
        <row r="617">
          <cell r="A617">
            <v>589350</v>
          </cell>
          <cell r="B617">
            <v>616</v>
          </cell>
        </row>
        <row r="618">
          <cell r="A618">
            <v>589700</v>
          </cell>
          <cell r="B618">
            <v>617</v>
          </cell>
        </row>
        <row r="619">
          <cell r="A619">
            <v>590050</v>
          </cell>
          <cell r="B619">
            <v>618</v>
          </cell>
        </row>
        <row r="620">
          <cell r="A620">
            <v>590400</v>
          </cell>
          <cell r="B620">
            <v>619</v>
          </cell>
        </row>
        <row r="621">
          <cell r="A621">
            <v>590750</v>
          </cell>
          <cell r="B621">
            <v>620</v>
          </cell>
        </row>
        <row r="622">
          <cell r="A622">
            <v>591100</v>
          </cell>
          <cell r="B622">
            <v>621</v>
          </cell>
        </row>
        <row r="623">
          <cell r="A623">
            <v>591450</v>
          </cell>
          <cell r="B623">
            <v>622</v>
          </cell>
        </row>
        <row r="624">
          <cell r="A624">
            <v>591800</v>
          </cell>
          <cell r="B624">
            <v>623</v>
          </cell>
        </row>
        <row r="625">
          <cell r="A625">
            <v>592150</v>
          </cell>
          <cell r="B625">
            <v>624</v>
          </cell>
        </row>
        <row r="626">
          <cell r="A626">
            <v>592500</v>
          </cell>
          <cell r="B626">
            <v>625</v>
          </cell>
        </row>
        <row r="627">
          <cell r="A627">
            <v>592850</v>
          </cell>
          <cell r="B627">
            <v>626</v>
          </cell>
        </row>
        <row r="628">
          <cell r="A628">
            <v>593200</v>
          </cell>
          <cell r="B628">
            <v>627</v>
          </cell>
        </row>
        <row r="629">
          <cell r="A629">
            <v>593550</v>
          </cell>
          <cell r="B629">
            <v>628</v>
          </cell>
        </row>
        <row r="630">
          <cell r="A630">
            <v>593900</v>
          </cell>
          <cell r="B630">
            <v>629</v>
          </cell>
        </row>
        <row r="631">
          <cell r="A631">
            <v>594250</v>
          </cell>
          <cell r="B631">
            <v>630</v>
          </cell>
        </row>
        <row r="632">
          <cell r="A632">
            <v>594600</v>
          </cell>
          <cell r="B632">
            <v>631</v>
          </cell>
        </row>
        <row r="633">
          <cell r="A633">
            <v>594950</v>
          </cell>
          <cell r="B633">
            <v>632</v>
          </cell>
        </row>
        <row r="634">
          <cell r="A634">
            <v>595300</v>
          </cell>
          <cell r="B634">
            <v>633</v>
          </cell>
        </row>
        <row r="635">
          <cell r="A635">
            <v>595650</v>
          </cell>
          <cell r="B635">
            <v>634</v>
          </cell>
        </row>
        <row r="636">
          <cell r="A636">
            <v>596000</v>
          </cell>
          <cell r="B636">
            <v>635</v>
          </cell>
        </row>
        <row r="637">
          <cell r="A637">
            <v>596350</v>
          </cell>
          <cell r="B637">
            <v>636</v>
          </cell>
        </row>
        <row r="638">
          <cell r="A638">
            <v>596700</v>
          </cell>
          <cell r="B638">
            <v>637</v>
          </cell>
        </row>
        <row r="639">
          <cell r="A639">
            <v>597050</v>
          </cell>
          <cell r="B639">
            <v>638</v>
          </cell>
        </row>
        <row r="640">
          <cell r="A640">
            <v>597400</v>
          </cell>
          <cell r="B640">
            <v>639</v>
          </cell>
        </row>
        <row r="641">
          <cell r="A641">
            <v>597750</v>
          </cell>
          <cell r="B641">
            <v>640</v>
          </cell>
        </row>
        <row r="642">
          <cell r="A642">
            <v>598100</v>
          </cell>
          <cell r="B642">
            <v>641</v>
          </cell>
        </row>
        <row r="643">
          <cell r="A643">
            <v>598450</v>
          </cell>
          <cell r="B643">
            <v>642</v>
          </cell>
        </row>
        <row r="644">
          <cell r="A644">
            <v>598800</v>
          </cell>
          <cell r="B644">
            <v>643</v>
          </cell>
        </row>
        <row r="645">
          <cell r="A645">
            <v>599150</v>
          </cell>
          <cell r="B645">
            <v>644</v>
          </cell>
        </row>
        <row r="646">
          <cell r="A646">
            <v>599500</v>
          </cell>
          <cell r="B646">
            <v>645</v>
          </cell>
        </row>
        <row r="647">
          <cell r="A647">
            <v>599850</v>
          </cell>
          <cell r="B647">
            <v>646</v>
          </cell>
        </row>
        <row r="648">
          <cell r="A648">
            <v>600200</v>
          </cell>
          <cell r="B648">
            <v>647</v>
          </cell>
        </row>
        <row r="649">
          <cell r="A649">
            <v>600550</v>
          </cell>
          <cell r="B649">
            <v>648</v>
          </cell>
        </row>
        <row r="650">
          <cell r="A650">
            <v>600900</v>
          </cell>
          <cell r="B650">
            <v>649</v>
          </cell>
        </row>
        <row r="651">
          <cell r="A651">
            <v>601250</v>
          </cell>
          <cell r="B651">
            <v>650</v>
          </cell>
        </row>
        <row r="652">
          <cell r="A652">
            <v>601600</v>
          </cell>
          <cell r="B652">
            <v>651</v>
          </cell>
        </row>
        <row r="653">
          <cell r="A653">
            <v>601950</v>
          </cell>
          <cell r="B653">
            <v>652</v>
          </cell>
        </row>
        <row r="654">
          <cell r="A654">
            <v>602300</v>
          </cell>
          <cell r="B654">
            <v>653</v>
          </cell>
        </row>
        <row r="655">
          <cell r="A655">
            <v>602650</v>
          </cell>
          <cell r="B655">
            <v>654</v>
          </cell>
        </row>
        <row r="656">
          <cell r="A656">
            <v>603000</v>
          </cell>
          <cell r="B656">
            <v>655</v>
          </cell>
        </row>
        <row r="657">
          <cell r="A657">
            <v>603350</v>
          </cell>
          <cell r="B657">
            <v>656</v>
          </cell>
        </row>
        <row r="658">
          <cell r="A658">
            <v>603700</v>
          </cell>
          <cell r="B658">
            <v>657</v>
          </cell>
        </row>
        <row r="659">
          <cell r="A659">
            <v>604050</v>
          </cell>
          <cell r="B659">
            <v>658</v>
          </cell>
        </row>
        <row r="660">
          <cell r="A660">
            <v>604400</v>
          </cell>
          <cell r="B660">
            <v>659</v>
          </cell>
        </row>
        <row r="661">
          <cell r="A661">
            <v>604750</v>
          </cell>
          <cell r="B661">
            <v>660</v>
          </cell>
        </row>
        <row r="662">
          <cell r="A662">
            <v>605100</v>
          </cell>
          <cell r="B662">
            <v>661</v>
          </cell>
        </row>
        <row r="663">
          <cell r="A663">
            <v>605450</v>
          </cell>
          <cell r="B663">
            <v>662</v>
          </cell>
        </row>
        <row r="664">
          <cell r="A664">
            <v>605800</v>
          </cell>
          <cell r="B664">
            <v>663</v>
          </cell>
        </row>
        <row r="665">
          <cell r="A665">
            <v>606150</v>
          </cell>
          <cell r="B665">
            <v>664</v>
          </cell>
        </row>
        <row r="666">
          <cell r="A666">
            <v>606500</v>
          </cell>
          <cell r="B666">
            <v>665</v>
          </cell>
        </row>
        <row r="667">
          <cell r="A667">
            <v>606850</v>
          </cell>
          <cell r="B667">
            <v>666</v>
          </cell>
        </row>
        <row r="668">
          <cell r="A668">
            <v>607200</v>
          </cell>
          <cell r="B668">
            <v>667</v>
          </cell>
        </row>
        <row r="669">
          <cell r="A669">
            <v>607550</v>
          </cell>
          <cell r="B669">
            <v>668</v>
          </cell>
        </row>
        <row r="670">
          <cell r="A670">
            <v>607900</v>
          </cell>
          <cell r="B670">
            <v>669</v>
          </cell>
        </row>
        <row r="671">
          <cell r="A671">
            <v>608250</v>
          </cell>
          <cell r="B671">
            <v>670</v>
          </cell>
        </row>
        <row r="672">
          <cell r="A672">
            <v>608600</v>
          </cell>
          <cell r="B672">
            <v>671</v>
          </cell>
        </row>
        <row r="673">
          <cell r="A673">
            <v>608950</v>
          </cell>
          <cell r="B673">
            <v>672</v>
          </cell>
        </row>
        <row r="674">
          <cell r="A674">
            <v>609300</v>
          </cell>
          <cell r="B674">
            <v>673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RANCHA"/>
      <sheetName val="CLASSE"/>
      <sheetName val="SNV"/>
      <sheetName val="LEGENDAS"/>
      <sheetName val="CREMA"/>
      <sheetName val="VDM"/>
      <sheetName val="DG"/>
      <sheetName val="PERFIS_MT"/>
      <sheetName val="caracteristicas_segmento"/>
      <sheetName val="curvas_tratamento"/>
      <sheetName val="faixa_de_dominio_invent."/>
      <sheetName val="OAE_inventário"/>
      <sheetName val="sin_vertical_inventário"/>
      <sheetName val="sin_hor_inventario"/>
      <sheetName val="legendas_cadastro"/>
      <sheetName val="Defensas_inventário"/>
      <sheetName val="porticos_semi-porticos_invent."/>
      <sheetName val="tachas"/>
      <sheetName val="Plan1"/>
      <sheetName val="Volume I - CAPA INVENTÁRIO"/>
      <sheetName val="Volume I - ÍNDICE"/>
      <sheetName val="Defensas_inventário_SUL"/>
      <sheetName val="Defensas_inventário_NORTE"/>
      <sheetName val="porticos_semi-porticos_inve"/>
      <sheetName val="porticos_semi-porticos_inve_SUL"/>
      <sheetName val="porticos_semi-porticos_inve_NOR"/>
    </sheetNames>
    <sheetDataSet>
      <sheetData sheetId="0"/>
      <sheetData sheetId="1">
        <row r="2">
          <cell r="A2">
            <v>0</v>
          </cell>
        </row>
      </sheetData>
      <sheetData sheetId="2"/>
      <sheetData sheetId="3">
        <row r="2">
          <cell r="A2">
            <v>-1</v>
          </cell>
        </row>
      </sheetData>
      <sheetData sheetId="4">
        <row r="2">
          <cell r="A2" t="str">
            <v>ESCOLA</v>
          </cell>
        </row>
      </sheetData>
      <sheetData sheetId="5"/>
      <sheetData sheetId="6">
        <row r="2">
          <cell r="A2">
            <v>-1</v>
          </cell>
        </row>
      </sheetData>
      <sheetData sheetId="7"/>
      <sheetData sheetId="8"/>
      <sheetData sheetId="9">
        <row r="6">
          <cell r="B6" t="str">
            <v>BR-101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LBO-D</v>
          </cell>
        </row>
      </sheetData>
      <sheetData sheetId="19">
        <row r="1">
          <cell r="A1" t="str">
            <v>LBO-D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6"/>
  <sheetViews>
    <sheetView topLeftCell="G1" zoomScaleNormal="100" zoomScaleSheetLayoutView="100" workbookViewId="0">
      <pane ySplit="4" topLeftCell="A5" activePane="bottomLeft" state="frozen"/>
      <selection activeCell="A2" sqref="A2"/>
      <selection pane="bottomLeft" activeCell="L5" sqref="L5"/>
    </sheetView>
  </sheetViews>
  <sheetFormatPr defaultColWidth="9.140625" defaultRowHeight="12.75" x14ac:dyDescent="0.25"/>
  <cols>
    <col min="1" max="1" width="11.5703125" style="42" customWidth="1"/>
    <col min="2" max="2" width="9.140625" style="72"/>
    <col min="3" max="4" width="9.140625" style="42"/>
    <col min="5" max="5" width="9.140625" style="72"/>
    <col min="6" max="7" width="9.140625" style="42"/>
    <col min="8" max="8" width="17.28515625" style="42" bestFit="1" customWidth="1"/>
    <col min="9" max="9" width="12.85546875" style="42" customWidth="1"/>
    <col min="10" max="10" width="13.28515625" style="42" customWidth="1"/>
    <col min="11" max="11" width="11.7109375" style="42" customWidth="1"/>
    <col min="12" max="12" width="14.42578125" style="42" customWidth="1"/>
    <col min="13" max="13" width="11.42578125" style="42" customWidth="1"/>
    <col min="14" max="14" width="15.5703125" style="42" customWidth="1"/>
    <col min="15" max="15" width="7.5703125" style="42" customWidth="1"/>
    <col min="16" max="16" width="13.7109375" style="42" customWidth="1"/>
    <col min="17" max="17" width="13.28515625" style="42" customWidth="1"/>
    <col min="18" max="18" width="18.42578125" style="73" customWidth="1"/>
    <col min="19" max="19" width="11.140625" style="42" bestFit="1" customWidth="1"/>
    <col min="20" max="20" width="9.140625" style="42"/>
    <col min="21" max="21" width="6.5703125" style="42" bestFit="1" customWidth="1"/>
    <col min="22" max="28" width="4" style="42" bestFit="1" customWidth="1"/>
    <col min="29" max="16384" width="9.140625" style="42"/>
  </cols>
  <sheetData>
    <row r="1" spans="1:29" ht="25.5" customHeight="1" thickBot="1" x14ac:dyDescent="0.3">
      <c r="A1" s="97" t="s">
        <v>37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9"/>
    </row>
    <row r="2" spans="1:29" ht="18.75" customHeight="1" x14ac:dyDescent="0.25">
      <c r="A2" s="103" t="s">
        <v>41</v>
      </c>
      <c r="B2" s="108" t="s">
        <v>24</v>
      </c>
      <c r="C2" s="109"/>
      <c r="D2" s="110"/>
      <c r="E2" s="108" t="s">
        <v>25</v>
      </c>
      <c r="F2" s="109"/>
      <c r="G2" s="110"/>
      <c r="H2" s="100" t="s">
        <v>26</v>
      </c>
      <c r="I2" s="100" t="s">
        <v>43</v>
      </c>
      <c r="J2" s="100" t="s">
        <v>27</v>
      </c>
      <c r="K2" s="100" t="s">
        <v>0</v>
      </c>
      <c r="L2" s="100" t="s">
        <v>28</v>
      </c>
      <c r="M2" s="100" t="s">
        <v>29</v>
      </c>
      <c r="N2" s="100" t="s">
        <v>30</v>
      </c>
      <c r="O2" s="100" t="s">
        <v>11</v>
      </c>
      <c r="P2" s="100" t="s">
        <v>31</v>
      </c>
      <c r="Q2" s="100" t="s">
        <v>32</v>
      </c>
      <c r="R2" s="111" t="s">
        <v>33</v>
      </c>
      <c r="S2" s="114" t="s">
        <v>34</v>
      </c>
    </row>
    <row r="3" spans="1:29" ht="18.75" customHeight="1" x14ac:dyDescent="0.25">
      <c r="A3" s="104"/>
      <c r="B3" s="101" t="s">
        <v>35</v>
      </c>
      <c r="C3" s="106" t="s">
        <v>36</v>
      </c>
      <c r="D3" s="107"/>
      <c r="E3" s="101" t="s">
        <v>35</v>
      </c>
      <c r="F3" s="106" t="s">
        <v>36</v>
      </c>
      <c r="G3" s="10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12"/>
      <c r="S3" s="115"/>
    </row>
    <row r="4" spans="1:29" ht="18.75" customHeight="1" thickBot="1" x14ac:dyDescent="0.3">
      <c r="A4" s="105"/>
      <c r="B4" s="102"/>
      <c r="C4" s="82" t="s">
        <v>9</v>
      </c>
      <c r="D4" s="82" t="s">
        <v>10</v>
      </c>
      <c r="E4" s="102"/>
      <c r="F4" s="82" t="s">
        <v>9</v>
      </c>
      <c r="G4" s="82" t="s">
        <v>10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13"/>
      <c r="S4" s="116"/>
    </row>
    <row r="5" spans="1:29" ht="17.45" customHeight="1" x14ac:dyDescent="0.25">
      <c r="A5" s="64"/>
      <c r="B5" s="65"/>
      <c r="C5" s="66"/>
      <c r="D5" s="66"/>
      <c r="E5" s="65"/>
      <c r="F5" s="66"/>
      <c r="G5" s="66"/>
      <c r="H5" s="66"/>
      <c r="I5" s="66"/>
      <c r="J5" s="66"/>
      <c r="K5" s="66"/>
      <c r="L5" s="66"/>
      <c r="M5" s="96"/>
      <c r="N5" s="67"/>
      <c r="O5" s="66"/>
      <c r="P5" s="66"/>
      <c r="Q5" s="68"/>
      <c r="R5" s="69"/>
      <c r="S5" s="74"/>
      <c r="T5" s="50"/>
    </row>
    <row r="6" spans="1:29" ht="17.45" customHeight="1" x14ac:dyDescent="0.25">
      <c r="A6" s="51"/>
      <c r="B6" s="44"/>
      <c r="C6" s="45"/>
      <c r="D6" s="45"/>
      <c r="E6" s="44"/>
      <c r="F6" s="45"/>
      <c r="G6" s="45"/>
      <c r="H6" s="45"/>
      <c r="I6" s="45"/>
      <c r="J6" s="45"/>
      <c r="K6" s="45"/>
      <c r="L6" s="52"/>
      <c r="M6" s="45"/>
      <c r="N6" s="46"/>
      <c r="O6" s="45"/>
      <c r="P6" s="45"/>
      <c r="Q6" s="47"/>
      <c r="R6" s="48"/>
      <c r="S6" s="49"/>
      <c r="T6" s="50"/>
      <c r="U6" s="50"/>
      <c r="AC6" s="50"/>
    </row>
    <row r="7" spans="1:29" ht="17.45" customHeight="1" x14ac:dyDescent="0.25">
      <c r="A7" s="51"/>
      <c r="B7" s="53"/>
      <c r="C7" s="52"/>
      <c r="D7" s="52"/>
      <c r="E7" s="53"/>
      <c r="F7" s="52"/>
      <c r="G7" s="52"/>
      <c r="H7" s="52"/>
      <c r="I7" s="52"/>
      <c r="J7" s="52"/>
      <c r="K7" s="52"/>
      <c r="L7" s="52"/>
      <c r="M7" s="52"/>
      <c r="N7" s="54"/>
      <c r="O7" s="52"/>
      <c r="P7" s="52"/>
      <c r="Q7" s="55"/>
      <c r="R7" s="56"/>
      <c r="S7" s="57"/>
      <c r="T7" s="50"/>
      <c r="U7" s="50"/>
    </row>
    <row r="8" spans="1:29" ht="17.45" customHeight="1" thickBot="1" x14ac:dyDescent="0.3">
      <c r="A8" s="58"/>
      <c r="B8" s="59"/>
      <c r="C8" s="60"/>
      <c r="D8" s="60"/>
      <c r="E8" s="59"/>
      <c r="F8" s="60"/>
      <c r="G8" s="60"/>
      <c r="H8" s="60"/>
      <c r="I8" s="60"/>
      <c r="J8" s="60"/>
      <c r="K8" s="60"/>
      <c r="L8" s="60"/>
      <c r="M8" s="60"/>
      <c r="N8" s="61"/>
      <c r="O8" s="60"/>
      <c r="P8" s="60"/>
      <c r="Q8" s="62"/>
      <c r="R8" s="63"/>
      <c r="S8" s="71"/>
      <c r="T8" s="50"/>
      <c r="U8" s="50"/>
    </row>
    <row r="9" spans="1:29" ht="17.45" customHeight="1" x14ac:dyDescent="0.25">
      <c r="A9" s="64"/>
      <c r="B9" s="65"/>
      <c r="C9" s="66"/>
      <c r="D9" s="66"/>
      <c r="E9" s="65"/>
      <c r="F9" s="66"/>
      <c r="G9" s="66"/>
      <c r="H9" s="66"/>
      <c r="I9" s="66"/>
      <c r="J9" s="66"/>
      <c r="K9" s="66"/>
      <c r="L9" s="66"/>
      <c r="M9" s="66"/>
      <c r="N9" s="67"/>
      <c r="O9" s="66"/>
      <c r="P9" s="66"/>
      <c r="Q9" s="68"/>
      <c r="R9" s="69"/>
      <c r="S9" s="74"/>
      <c r="T9" s="50"/>
    </row>
    <row r="10" spans="1:29" ht="17.45" customHeight="1" x14ac:dyDescent="0.25">
      <c r="A10" s="51"/>
      <c r="B10" s="44"/>
      <c r="C10" s="45"/>
      <c r="D10" s="45"/>
      <c r="E10" s="44"/>
      <c r="F10" s="45"/>
      <c r="G10" s="45"/>
      <c r="H10" s="45"/>
      <c r="I10" s="45"/>
      <c r="J10" s="45"/>
      <c r="K10" s="45"/>
      <c r="L10" s="52"/>
      <c r="M10" s="45"/>
      <c r="N10" s="46"/>
      <c r="O10" s="45"/>
      <c r="P10" s="45"/>
      <c r="Q10" s="47"/>
      <c r="R10" s="48"/>
      <c r="S10" s="49"/>
      <c r="T10" s="50"/>
    </row>
    <row r="11" spans="1:29" ht="17.45" customHeight="1" x14ac:dyDescent="0.25">
      <c r="A11" s="51"/>
      <c r="B11" s="53"/>
      <c r="C11" s="52"/>
      <c r="D11" s="52"/>
      <c r="E11" s="53"/>
      <c r="F11" s="52"/>
      <c r="G11" s="52"/>
      <c r="H11" s="52"/>
      <c r="I11" s="52"/>
      <c r="J11" s="52"/>
      <c r="K11" s="52"/>
      <c r="L11" s="52"/>
      <c r="M11" s="52"/>
      <c r="N11" s="54"/>
      <c r="O11" s="52"/>
      <c r="P11" s="52"/>
      <c r="Q11" s="55"/>
      <c r="R11" s="56"/>
      <c r="S11" s="57"/>
      <c r="T11" s="50"/>
      <c r="U11" s="50"/>
    </row>
    <row r="12" spans="1:29" ht="17.45" customHeight="1" thickBot="1" x14ac:dyDescent="0.3">
      <c r="A12" s="58"/>
      <c r="B12" s="59"/>
      <c r="C12" s="60"/>
      <c r="D12" s="60"/>
      <c r="E12" s="59"/>
      <c r="F12" s="60"/>
      <c r="G12" s="60"/>
      <c r="H12" s="60"/>
      <c r="I12" s="60"/>
      <c r="J12" s="60"/>
      <c r="K12" s="60"/>
      <c r="L12" s="60"/>
      <c r="M12" s="60"/>
      <c r="N12" s="61"/>
      <c r="O12" s="60"/>
      <c r="P12" s="60"/>
      <c r="Q12" s="62"/>
      <c r="R12" s="63"/>
      <c r="S12" s="71"/>
      <c r="T12" s="50"/>
      <c r="U12" s="50"/>
    </row>
    <row r="13" spans="1:29" ht="17.45" customHeight="1" x14ac:dyDescent="0.25">
      <c r="A13" s="64"/>
      <c r="B13" s="65"/>
      <c r="C13" s="66"/>
      <c r="D13" s="66"/>
      <c r="E13" s="65"/>
      <c r="F13" s="66"/>
      <c r="G13" s="66"/>
      <c r="H13" s="66"/>
      <c r="I13" s="66"/>
      <c r="J13" s="66"/>
      <c r="K13" s="66"/>
      <c r="L13" s="66"/>
      <c r="M13" s="66"/>
      <c r="N13" s="67"/>
      <c r="O13" s="66"/>
      <c r="P13" s="66"/>
      <c r="Q13" s="68"/>
      <c r="R13" s="69"/>
      <c r="S13" s="74"/>
      <c r="T13" s="50"/>
      <c r="U13" s="50"/>
    </row>
    <row r="14" spans="1:29" ht="17.45" customHeight="1" x14ac:dyDescent="0.25">
      <c r="A14" s="51"/>
      <c r="B14" s="44"/>
      <c r="C14" s="45"/>
      <c r="D14" s="45"/>
      <c r="E14" s="44"/>
      <c r="F14" s="45"/>
      <c r="G14" s="45"/>
      <c r="H14" s="45"/>
      <c r="I14" s="45"/>
      <c r="J14" s="45"/>
      <c r="K14" s="45"/>
      <c r="L14" s="52"/>
      <c r="M14" s="45"/>
      <c r="N14" s="46"/>
      <c r="O14" s="45"/>
      <c r="P14" s="45"/>
      <c r="Q14" s="47"/>
      <c r="R14" s="48"/>
      <c r="S14" s="49"/>
      <c r="T14" s="50"/>
    </row>
    <row r="15" spans="1:29" ht="17.45" customHeight="1" x14ac:dyDescent="0.25">
      <c r="A15" s="51"/>
      <c r="B15" s="53"/>
      <c r="C15" s="52"/>
      <c r="D15" s="52"/>
      <c r="E15" s="53"/>
      <c r="F15" s="52"/>
      <c r="G15" s="52"/>
      <c r="H15" s="52"/>
      <c r="I15" s="52"/>
      <c r="J15" s="52"/>
      <c r="K15" s="52"/>
      <c r="L15" s="52"/>
      <c r="M15" s="52"/>
      <c r="N15" s="54"/>
      <c r="O15" s="52"/>
      <c r="P15" s="52"/>
      <c r="Q15" s="55"/>
      <c r="R15" s="56"/>
      <c r="S15" s="57"/>
    </row>
    <row r="16" spans="1:29" ht="17.45" customHeight="1" thickBot="1" x14ac:dyDescent="0.3">
      <c r="A16" s="58"/>
      <c r="B16" s="59"/>
      <c r="C16" s="60"/>
      <c r="D16" s="60"/>
      <c r="E16" s="59"/>
      <c r="F16" s="60"/>
      <c r="G16" s="60"/>
      <c r="H16" s="60"/>
      <c r="I16" s="60"/>
      <c r="J16" s="60"/>
      <c r="K16" s="60"/>
      <c r="L16" s="60"/>
      <c r="M16" s="60"/>
      <c r="N16" s="61"/>
      <c r="O16" s="60"/>
      <c r="P16" s="60"/>
      <c r="Q16" s="62"/>
      <c r="R16" s="63"/>
      <c r="S16" s="71"/>
    </row>
    <row r="17" spans="1:19" ht="17.45" customHeight="1" x14ac:dyDescent="0.25">
      <c r="A17" s="64"/>
      <c r="B17" s="65"/>
      <c r="C17" s="66"/>
      <c r="D17" s="66"/>
      <c r="E17" s="65"/>
      <c r="F17" s="66"/>
      <c r="G17" s="66"/>
      <c r="H17" s="66"/>
      <c r="I17" s="66"/>
      <c r="J17" s="66"/>
      <c r="K17" s="66"/>
      <c r="L17" s="66"/>
      <c r="M17" s="66"/>
      <c r="N17" s="67"/>
      <c r="O17" s="66"/>
      <c r="P17" s="66"/>
      <c r="Q17" s="68"/>
      <c r="R17" s="69"/>
      <c r="S17" s="74"/>
    </row>
    <row r="18" spans="1:19" ht="17.45" customHeight="1" x14ac:dyDescent="0.25">
      <c r="A18" s="51"/>
      <c r="B18" s="44"/>
      <c r="C18" s="45"/>
      <c r="D18" s="45"/>
      <c r="E18" s="44"/>
      <c r="F18" s="45"/>
      <c r="G18" s="45"/>
      <c r="H18" s="45"/>
      <c r="I18" s="45"/>
      <c r="J18" s="45"/>
      <c r="K18" s="45"/>
      <c r="L18" s="52"/>
      <c r="M18" s="45"/>
      <c r="N18" s="46"/>
      <c r="O18" s="45"/>
      <c r="P18" s="45"/>
      <c r="Q18" s="47"/>
      <c r="R18" s="48"/>
      <c r="S18" s="49"/>
    </row>
    <row r="19" spans="1:19" ht="17.45" customHeight="1" x14ac:dyDescent="0.25">
      <c r="A19" s="51"/>
      <c r="B19" s="53"/>
      <c r="C19" s="52"/>
      <c r="D19" s="52"/>
      <c r="E19" s="53"/>
      <c r="F19" s="52"/>
      <c r="G19" s="52"/>
      <c r="H19" s="52"/>
      <c r="I19" s="52"/>
      <c r="J19" s="52"/>
      <c r="K19" s="52"/>
      <c r="L19" s="52"/>
      <c r="M19" s="52"/>
      <c r="N19" s="54"/>
      <c r="O19" s="52"/>
      <c r="P19" s="52"/>
      <c r="Q19" s="55"/>
      <c r="R19" s="56"/>
      <c r="S19" s="57"/>
    </row>
    <row r="20" spans="1:19" ht="17.45" customHeight="1" thickBot="1" x14ac:dyDescent="0.3">
      <c r="A20" s="58"/>
      <c r="B20" s="59"/>
      <c r="C20" s="60"/>
      <c r="D20" s="60"/>
      <c r="E20" s="59"/>
      <c r="F20" s="60"/>
      <c r="G20" s="60"/>
      <c r="H20" s="60"/>
      <c r="I20" s="60"/>
      <c r="J20" s="60"/>
      <c r="K20" s="60"/>
      <c r="L20" s="60"/>
      <c r="M20" s="60"/>
      <c r="N20" s="61"/>
      <c r="O20" s="60"/>
      <c r="P20" s="60"/>
      <c r="Q20" s="62"/>
      <c r="R20" s="63"/>
      <c r="S20" s="71"/>
    </row>
    <row r="21" spans="1:19" ht="17.45" customHeight="1" x14ac:dyDescent="0.25">
      <c r="A21" s="64"/>
      <c r="B21" s="65"/>
      <c r="C21" s="66"/>
      <c r="D21" s="66"/>
      <c r="E21" s="65"/>
      <c r="F21" s="66"/>
      <c r="G21" s="66"/>
      <c r="H21" s="66"/>
      <c r="I21" s="66"/>
      <c r="J21" s="66"/>
      <c r="K21" s="66"/>
      <c r="L21" s="66"/>
      <c r="M21" s="66"/>
      <c r="N21" s="67"/>
      <c r="O21" s="66"/>
      <c r="P21" s="66"/>
      <c r="Q21" s="68"/>
      <c r="R21" s="69"/>
      <c r="S21" s="74"/>
    </row>
    <row r="22" spans="1:19" ht="17.45" customHeight="1" x14ac:dyDescent="0.25">
      <c r="A22" s="51"/>
      <c r="B22" s="44"/>
      <c r="C22" s="45"/>
      <c r="D22" s="45"/>
      <c r="E22" s="44"/>
      <c r="F22" s="45"/>
      <c r="G22" s="45"/>
      <c r="H22" s="45"/>
      <c r="I22" s="45"/>
      <c r="J22" s="45"/>
      <c r="K22" s="45"/>
      <c r="L22" s="52"/>
      <c r="M22" s="45"/>
      <c r="N22" s="46"/>
      <c r="O22" s="45"/>
      <c r="P22" s="45"/>
      <c r="Q22" s="47"/>
      <c r="R22" s="48"/>
      <c r="S22" s="49"/>
    </row>
    <row r="23" spans="1:19" ht="17.45" customHeight="1" x14ac:dyDescent="0.25">
      <c r="A23" s="51"/>
      <c r="B23" s="53"/>
      <c r="C23" s="52"/>
      <c r="D23" s="52"/>
      <c r="E23" s="53"/>
      <c r="F23" s="52"/>
      <c r="G23" s="52"/>
      <c r="H23" s="52"/>
      <c r="I23" s="52"/>
      <c r="J23" s="52"/>
      <c r="K23" s="52"/>
      <c r="L23" s="52"/>
      <c r="M23" s="52"/>
      <c r="N23" s="54"/>
      <c r="O23" s="52"/>
      <c r="P23" s="52"/>
      <c r="Q23" s="55"/>
      <c r="R23" s="56"/>
      <c r="S23" s="57"/>
    </row>
    <row r="24" spans="1:19" ht="17.45" customHeight="1" thickBot="1" x14ac:dyDescent="0.3">
      <c r="A24" s="58"/>
      <c r="B24" s="59"/>
      <c r="C24" s="60"/>
      <c r="D24" s="60"/>
      <c r="E24" s="59"/>
      <c r="F24" s="60"/>
      <c r="G24" s="60"/>
      <c r="H24" s="60"/>
      <c r="I24" s="60"/>
      <c r="J24" s="60"/>
      <c r="K24" s="60"/>
      <c r="L24" s="60"/>
      <c r="M24" s="60"/>
      <c r="N24" s="61"/>
      <c r="O24" s="60"/>
      <c r="P24" s="60"/>
      <c r="Q24" s="62"/>
      <c r="R24" s="63"/>
      <c r="S24" s="71"/>
    </row>
    <row r="25" spans="1:19" ht="17.45" customHeight="1" x14ac:dyDescent="0.25">
      <c r="A25" s="64"/>
      <c r="B25" s="65"/>
      <c r="C25" s="66"/>
      <c r="D25" s="66"/>
      <c r="E25" s="65"/>
      <c r="F25" s="66"/>
      <c r="G25" s="66"/>
      <c r="H25" s="66"/>
      <c r="I25" s="66"/>
      <c r="J25" s="66"/>
      <c r="K25" s="66"/>
      <c r="L25" s="66"/>
      <c r="M25" s="66"/>
      <c r="N25" s="67"/>
      <c r="O25" s="66"/>
      <c r="P25" s="66"/>
      <c r="Q25" s="68"/>
      <c r="R25" s="69"/>
      <c r="S25" s="74"/>
    </row>
    <row r="26" spans="1:19" ht="17.45" customHeight="1" x14ac:dyDescent="0.25">
      <c r="A26" s="51"/>
      <c r="B26" s="44"/>
      <c r="C26" s="45"/>
      <c r="D26" s="45"/>
      <c r="E26" s="44"/>
      <c r="F26" s="45"/>
      <c r="G26" s="45"/>
      <c r="H26" s="45"/>
      <c r="I26" s="45"/>
      <c r="J26" s="45"/>
      <c r="K26" s="45"/>
      <c r="L26" s="52"/>
      <c r="M26" s="45"/>
      <c r="N26" s="46"/>
      <c r="O26" s="45"/>
      <c r="P26" s="45"/>
      <c r="Q26" s="47"/>
      <c r="R26" s="48"/>
      <c r="S26" s="49"/>
    </row>
    <row r="27" spans="1:19" ht="17.45" customHeight="1" x14ac:dyDescent="0.25">
      <c r="A27" s="51"/>
      <c r="B27" s="53"/>
      <c r="C27" s="52"/>
      <c r="D27" s="52"/>
      <c r="E27" s="53"/>
      <c r="F27" s="52"/>
      <c r="G27" s="52"/>
      <c r="H27" s="52"/>
      <c r="I27" s="52"/>
      <c r="J27" s="52"/>
      <c r="K27" s="52"/>
      <c r="L27" s="52"/>
      <c r="M27" s="52"/>
      <c r="N27" s="54"/>
      <c r="O27" s="52"/>
      <c r="P27" s="52"/>
      <c r="Q27" s="55"/>
      <c r="R27" s="56"/>
      <c r="S27" s="57"/>
    </row>
    <row r="28" spans="1:19" ht="17.45" customHeight="1" thickBot="1" x14ac:dyDescent="0.3">
      <c r="A28" s="58"/>
      <c r="B28" s="59"/>
      <c r="C28" s="60"/>
      <c r="D28" s="60"/>
      <c r="E28" s="59"/>
      <c r="F28" s="60"/>
      <c r="G28" s="60"/>
      <c r="H28" s="60"/>
      <c r="I28" s="60"/>
      <c r="J28" s="60"/>
      <c r="K28" s="60"/>
      <c r="L28" s="60"/>
      <c r="M28" s="60"/>
      <c r="N28" s="61"/>
      <c r="O28" s="60"/>
      <c r="P28" s="60"/>
      <c r="Q28" s="62"/>
      <c r="R28" s="63"/>
      <c r="S28" s="71"/>
    </row>
    <row r="29" spans="1:19" ht="17.45" customHeight="1" x14ac:dyDescent="0.25">
      <c r="A29" s="64"/>
      <c r="B29" s="65"/>
      <c r="C29" s="66"/>
      <c r="D29" s="66"/>
      <c r="E29" s="65"/>
      <c r="F29" s="66"/>
      <c r="G29" s="66"/>
      <c r="H29" s="66"/>
      <c r="I29" s="66"/>
      <c r="J29" s="66"/>
      <c r="K29" s="66"/>
      <c r="L29" s="66"/>
      <c r="M29" s="66"/>
      <c r="N29" s="67"/>
      <c r="O29" s="66"/>
      <c r="P29" s="66"/>
      <c r="Q29" s="68"/>
      <c r="R29" s="69"/>
      <c r="S29" s="74"/>
    </row>
    <row r="30" spans="1:19" ht="17.45" customHeight="1" x14ac:dyDescent="0.25">
      <c r="A30" s="51"/>
      <c r="B30" s="44"/>
      <c r="C30" s="45"/>
      <c r="D30" s="45"/>
      <c r="E30" s="44"/>
      <c r="F30" s="45"/>
      <c r="G30" s="45"/>
      <c r="H30" s="45"/>
      <c r="I30" s="45"/>
      <c r="J30" s="45"/>
      <c r="K30" s="45"/>
      <c r="L30" s="52"/>
      <c r="M30" s="45"/>
      <c r="N30" s="46"/>
      <c r="O30" s="45"/>
      <c r="P30" s="45"/>
      <c r="Q30" s="47"/>
      <c r="R30" s="48"/>
      <c r="S30" s="49"/>
    </row>
    <row r="31" spans="1:19" ht="17.45" customHeight="1" x14ac:dyDescent="0.25">
      <c r="A31" s="51"/>
      <c r="B31" s="53"/>
      <c r="C31" s="45"/>
      <c r="D31" s="45"/>
      <c r="E31" s="53"/>
      <c r="F31" s="45"/>
      <c r="G31" s="45"/>
      <c r="H31" s="45"/>
      <c r="I31" s="45"/>
      <c r="J31" s="45"/>
      <c r="K31" s="45"/>
      <c r="L31" s="52"/>
      <c r="M31" s="52"/>
      <c r="N31" s="54"/>
      <c r="O31" s="52"/>
      <c r="P31" s="45"/>
      <c r="Q31" s="55"/>
      <c r="R31" s="56"/>
      <c r="S31" s="49"/>
    </row>
    <row r="32" spans="1:19" ht="17.45" customHeight="1" thickBot="1" x14ac:dyDescent="0.3">
      <c r="A32" s="58"/>
      <c r="B32" s="59"/>
      <c r="C32" s="60"/>
      <c r="D32" s="60"/>
      <c r="E32" s="59"/>
      <c r="F32" s="60"/>
      <c r="G32" s="60"/>
      <c r="H32" s="60"/>
      <c r="I32" s="60"/>
      <c r="J32" s="60"/>
      <c r="K32" s="60"/>
      <c r="L32" s="60"/>
      <c r="M32" s="60"/>
      <c r="N32" s="61"/>
      <c r="O32" s="60"/>
      <c r="P32" s="60"/>
      <c r="Q32" s="62"/>
      <c r="R32" s="63"/>
      <c r="S32" s="71"/>
    </row>
    <row r="33" spans="1:19" ht="17.45" customHeight="1" x14ac:dyDescent="0.25">
      <c r="A33" s="64"/>
      <c r="B33" s="65"/>
      <c r="C33" s="66"/>
      <c r="D33" s="66"/>
      <c r="E33" s="65"/>
      <c r="F33" s="66"/>
      <c r="G33" s="66"/>
      <c r="H33" s="66"/>
      <c r="I33" s="66"/>
      <c r="J33" s="66"/>
      <c r="K33" s="66"/>
      <c r="L33" s="66"/>
      <c r="M33" s="66"/>
      <c r="N33" s="67"/>
      <c r="O33" s="66"/>
      <c r="P33" s="66"/>
      <c r="Q33" s="68"/>
      <c r="R33" s="69"/>
      <c r="S33" s="74"/>
    </row>
    <row r="34" spans="1:19" ht="17.45" customHeight="1" x14ac:dyDescent="0.25">
      <c r="A34" s="51"/>
      <c r="B34" s="44"/>
      <c r="C34" s="45"/>
      <c r="D34" s="45"/>
      <c r="E34" s="44"/>
      <c r="F34" s="45"/>
      <c r="G34" s="45"/>
      <c r="H34" s="45"/>
      <c r="I34" s="45"/>
      <c r="J34" s="45"/>
      <c r="K34" s="45"/>
      <c r="L34" s="52"/>
      <c r="M34" s="45"/>
      <c r="N34" s="46"/>
      <c r="O34" s="45"/>
      <c r="P34" s="45"/>
      <c r="Q34" s="47"/>
      <c r="R34" s="48"/>
      <c r="S34" s="49"/>
    </row>
    <row r="35" spans="1:19" ht="17.45" customHeight="1" x14ac:dyDescent="0.25">
      <c r="A35" s="51"/>
      <c r="B35" s="53"/>
      <c r="C35" s="52"/>
      <c r="D35" s="52"/>
      <c r="E35" s="53"/>
      <c r="F35" s="52"/>
      <c r="G35" s="52"/>
      <c r="H35" s="52"/>
      <c r="I35" s="52"/>
      <c r="J35" s="52"/>
      <c r="K35" s="52"/>
      <c r="L35" s="52"/>
      <c r="M35" s="52"/>
      <c r="N35" s="54"/>
      <c r="O35" s="52"/>
      <c r="P35" s="52"/>
      <c r="Q35" s="55"/>
      <c r="R35" s="56"/>
      <c r="S35" s="57"/>
    </row>
    <row r="36" spans="1:19" ht="17.45" customHeight="1" thickBot="1" x14ac:dyDescent="0.3">
      <c r="A36" s="58"/>
      <c r="B36" s="59"/>
      <c r="C36" s="60"/>
      <c r="D36" s="60"/>
      <c r="E36" s="59"/>
      <c r="F36" s="60"/>
      <c r="G36" s="60"/>
      <c r="H36" s="60"/>
      <c r="I36" s="60"/>
      <c r="J36" s="60"/>
      <c r="K36" s="60"/>
      <c r="L36" s="60"/>
      <c r="M36" s="60"/>
      <c r="N36" s="61"/>
      <c r="O36" s="60"/>
      <c r="P36" s="60"/>
      <c r="Q36" s="62"/>
      <c r="R36" s="63"/>
      <c r="S36" s="71"/>
    </row>
    <row r="37" spans="1:19" ht="17.45" customHeight="1" x14ac:dyDescent="0.25">
      <c r="A37" s="64"/>
      <c r="B37" s="65"/>
      <c r="C37" s="66"/>
      <c r="D37" s="66"/>
      <c r="E37" s="65"/>
      <c r="F37" s="66"/>
      <c r="G37" s="66"/>
      <c r="H37" s="66"/>
      <c r="I37" s="66"/>
      <c r="J37" s="66"/>
      <c r="K37" s="66"/>
      <c r="L37" s="66"/>
      <c r="M37" s="66"/>
      <c r="N37" s="67"/>
      <c r="O37" s="66"/>
      <c r="P37" s="66"/>
      <c r="Q37" s="68"/>
      <c r="R37" s="69"/>
      <c r="S37" s="74"/>
    </row>
    <row r="38" spans="1:19" ht="17.45" customHeight="1" x14ac:dyDescent="0.25">
      <c r="A38" s="51"/>
      <c r="B38" s="44"/>
      <c r="C38" s="45"/>
      <c r="D38" s="45"/>
      <c r="E38" s="44"/>
      <c r="F38" s="45"/>
      <c r="G38" s="45"/>
      <c r="H38" s="45"/>
      <c r="I38" s="45"/>
      <c r="J38" s="45"/>
      <c r="K38" s="45"/>
      <c r="L38" s="52"/>
      <c r="M38" s="45"/>
      <c r="N38" s="46"/>
      <c r="O38" s="45"/>
      <c r="P38" s="45"/>
      <c r="Q38" s="47"/>
      <c r="R38" s="48"/>
      <c r="S38" s="49"/>
    </row>
    <row r="39" spans="1:19" ht="17.45" customHeight="1" x14ac:dyDescent="0.25">
      <c r="A39" s="51"/>
      <c r="B39" s="53"/>
      <c r="C39" s="52"/>
      <c r="D39" s="52"/>
      <c r="E39" s="53"/>
      <c r="F39" s="52"/>
      <c r="G39" s="52"/>
      <c r="H39" s="52"/>
      <c r="I39" s="52"/>
      <c r="J39" s="52"/>
      <c r="K39" s="52"/>
      <c r="L39" s="52"/>
      <c r="M39" s="52"/>
      <c r="N39" s="54"/>
      <c r="O39" s="52"/>
      <c r="P39" s="52"/>
      <c r="Q39" s="55"/>
      <c r="R39" s="56"/>
      <c r="S39" s="57"/>
    </row>
    <row r="40" spans="1:19" ht="17.45" customHeight="1" thickBot="1" x14ac:dyDescent="0.3">
      <c r="A40" s="58"/>
      <c r="B40" s="59"/>
      <c r="C40" s="60"/>
      <c r="D40" s="60"/>
      <c r="E40" s="59"/>
      <c r="F40" s="60"/>
      <c r="G40" s="60"/>
      <c r="H40" s="60"/>
      <c r="I40" s="60"/>
      <c r="J40" s="60"/>
      <c r="K40" s="60"/>
      <c r="L40" s="60"/>
      <c r="M40" s="60"/>
      <c r="N40" s="61"/>
      <c r="O40" s="60"/>
      <c r="P40" s="60"/>
      <c r="Q40" s="62"/>
      <c r="R40" s="63"/>
      <c r="S40" s="71"/>
    </row>
    <row r="41" spans="1:19" ht="17.45" customHeight="1" x14ac:dyDescent="0.25">
      <c r="A41" s="64"/>
      <c r="B41" s="65"/>
      <c r="C41" s="66"/>
      <c r="D41" s="66"/>
      <c r="E41" s="65"/>
      <c r="F41" s="66"/>
      <c r="G41" s="66"/>
      <c r="H41" s="66"/>
      <c r="I41" s="66"/>
      <c r="J41" s="66"/>
      <c r="K41" s="66"/>
      <c r="L41" s="66"/>
      <c r="M41" s="66"/>
      <c r="N41" s="67"/>
      <c r="O41" s="66"/>
      <c r="P41" s="66"/>
      <c r="Q41" s="68"/>
      <c r="R41" s="69"/>
      <c r="S41" s="74"/>
    </row>
    <row r="42" spans="1:19" ht="17.45" customHeight="1" x14ac:dyDescent="0.25">
      <c r="A42" s="51"/>
      <c r="B42" s="44"/>
      <c r="C42" s="45"/>
      <c r="D42" s="45"/>
      <c r="E42" s="44"/>
      <c r="F42" s="45"/>
      <c r="G42" s="45"/>
      <c r="H42" s="45"/>
      <c r="I42" s="45"/>
      <c r="J42" s="45"/>
      <c r="K42" s="45"/>
      <c r="L42" s="52"/>
      <c r="M42" s="45"/>
      <c r="N42" s="46"/>
      <c r="O42" s="45"/>
      <c r="P42" s="45"/>
      <c r="Q42" s="47"/>
      <c r="R42" s="48"/>
      <c r="S42" s="49"/>
    </row>
    <row r="43" spans="1:19" ht="17.45" customHeight="1" x14ac:dyDescent="0.25">
      <c r="A43" s="51"/>
      <c r="B43" s="53"/>
      <c r="C43" s="52"/>
      <c r="D43" s="52"/>
      <c r="E43" s="53"/>
      <c r="F43" s="52"/>
      <c r="G43" s="52"/>
      <c r="H43" s="52"/>
      <c r="I43" s="52"/>
      <c r="J43" s="52"/>
      <c r="K43" s="52"/>
      <c r="L43" s="52"/>
      <c r="M43" s="52"/>
      <c r="N43" s="54"/>
      <c r="O43" s="52"/>
      <c r="P43" s="52"/>
      <c r="Q43" s="55"/>
      <c r="R43" s="56"/>
      <c r="S43" s="57"/>
    </row>
    <row r="44" spans="1:19" ht="17.45" customHeight="1" thickBot="1" x14ac:dyDescent="0.3">
      <c r="A44" s="58"/>
      <c r="B44" s="59"/>
      <c r="C44" s="60"/>
      <c r="D44" s="60"/>
      <c r="E44" s="59"/>
      <c r="F44" s="60"/>
      <c r="G44" s="60"/>
      <c r="H44" s="60"/>
      <c r="I44" s="60"/>
      <c r="J44" s="60"/>
      <c r="K44" s="60"/>
      <c r="L44" s="60"/>
      <c r="M44" s="60"/>
      <c r="N44" s="61"/>
      <c r="O44" s="60"/>
      <c r="P44" s="60"/>
      <c r="Q44" s="62"/>
      <c r="R44" s="63"/>
      <c r="S44" s="71"/>
    </row>
    <row r="45" spans="1:19" ht="17.45" customHeight="1" x14ac:dyDescent="0.25">
      <c r="A45" s="64"/>
      <c r="B45" s="65"/>
      <c r="C45" s="66"/>
      <c r="D45" s="66"/>
      <c r="E45" s="65"/>
      <c r="F45" s="66"/>
      <c r="G45" s="66"/>
      <c r="H45" s="66"/>
      <c r="I45" s="66"/>
      <c r="J45" s="66"/>
      <c r="K45" s="66"/>
      <c r="L45" s="66"/>
      <c r="M45" s="66"/>
      <c r="N45" s="67"/>
      <c r="O45" s="66"/>
      <c r="P45" s="66"/>
      <c r="Q45" s="68"/>
      <c r="R45" s="69"/>
      <c r="S45" s="74"/>
    </row>
    <row r="46" spans="1:19" ht="17.45" customHeight="1" x14ac:dyDescent="0.25">
      <c r="A46" s="51"/>
      <c r="B46" s="44"/>
      <c r="C46" s="45"/>
      <c r="D46" s="45"/>
      <c r="E46" s="44"/>
      <c r="F46" s="45"/>
      <c r="G46" s="45"/>
      <c r="H46" s="45"/>
      <c r="I46" s="45"/>
      <c r="J46" s="45"/>
      <c r="K46" s="45"/>
      <c r="L46" s="52"/>
      <c r="M46" s="45"/>
      <c r="N46" s="46"/>
      <c r="O46" s="45"/>
      <c r="P46" s="45"/>
      <c r="Q46" s="47"/>
      <c r="R46" s="48"/>
      <c r="S46" s="49"/>
    </row>
    <row r="47" spans="1:19" ht="17.45" customHeight="1" x14ac:dyDescent="0.25">
      <c r="A47" s="51"/>
      <c r="B47" s="53"/>
      <c r="C47" s="45"/>
      <c r="D47" s="45"/>
      <c r="E47" s="53"/>
      <c r="F47" s="45"/>
      <c r="G47" s="45"/>
      <c r="H47" s="52"/>
      <c r="I47" s="52"/>
      <c r="J47" s="52"/>
      <c r="K47" s="52"/>
      <c r="L47" s="52"/>
      <c r="M47" s="52"/>
      <c r="N47" s="54"/>
      <c r="O47" s="52"/>
      <c r="P47" s="45"/>
      <c r="Q47" s="55"/>
      <c r="R47" s="48"/>
      <c r="S47" s="49"/>
    </row>
    <row r="48" spans="1:19" ht="17.45" customHeight="1" thickBot="1" x14ac:dyDescent="0.3">
      <c r="A48" s="58"/>
      <c r="B48" s="59"/>
      <c r="C48" s="60"/>
      <c r="D48" s="60"/>
      <c r="E48" s="59"/>
      <c r="F48" s="60"/>
      <c r="G48" s="60"/>
      <c r="H48" s="60"/>
      <c r="I48" s="60"/>
      <c r="J48" s="60"/>
      <c r="K48" s="60"/>
      <c r="L48" s="60"/>
      <c r="M48" s="60"/>
      <c r="N48" s="61"/>
      <c r="O48" s="60"/>
      <c r="P48" s="60"/>
      <c r="Q48" s="62"/>
      <c r="R48" s="63"/>
      <c r="S48" s="71"/>
    </row>
    <row r="49" spans="1:19" x14ac:dyDescent="0.25">
      <c r="A49" s="64"/>
      <c r="B49" s="65"/>
      <c r="C49" s="66"/>
      <c r="D49" s="66"/>
      <c r="E49" s="65"/>
      <c r="F49" s="66"/>
      <c r="G49" s="66"/>
      <c r="H49" s="66"/>
      <c r="I49" s="66"/>
      <c r="J49" s="66"/>
      <c r="K49" s="66"/>
      <c r="L49" s="66"/>
      <c r="M49" s="66"/>
      <c r="N49" s="67"/>
      <c r="O49" s="66"/>
      <c r="P49" s="66"/>
      <c r="Q49" s="68"/>
      <c r="R49" s="69"/>
      <c r="S49" s="74"/>
    </row>
    <row r="50" spans="1:19" ht="15" customHeight="1" x14ac:dyDescent="0.25">
      <c r="A50" s="51"/>
      <c r="B50" s="44"/>
      <c r="C50" s="45"/>
      <c r="D50" s="45"/>
      <c r="E50" s="44"/>
      <c r="F50" s="45"/>
      <c r="G50" s="45"/>
      <c r="H50" s="45"/>
      <c r="I50" s="45"/>
      <c r="J50" s="45"/>
      <c r="K50" s="45"/>
      <c r="L50" s="52"/>
      <c r="M50" s="45"/>
      <c r="N50" s="46"/>
      <c r="O50" s="45"/>
      <c r="P50" s="45"/>
      <c r="Q50" s="47"/>
      <c r="R50" s="48"/>
      <c r="S50" s="49"/>
    </row>
    <row r="51" spans="1:19" ht="15" customHeight="1" x14ac:dyDescent="0.25">
      <c r="A51" s="51"/>
      <c r="B51" s="53"/>
      <c r="C51" s="52"/>
      <c r="D51" s="52"/>
      <c r="E51" s="53"/>
      <c r="F51" s="52"/>
      <c r="G51" s="52"/>
      <c r="H51" s="52"/>
      <c r="I51" s="52"/>
      <c r="J51" s="52"/>
      <c r="K51" s="52"/>
      <c r="L51" s="52"/>
      <c r="M51" s="52"/>
      <c r="N51" s="54"/>
      <c r="O51" s="52"/>
      <c r="P51" s="52"/>
      <c r="Q51" s="55"/>
      <c r="R51" s="56"/>
      <c r="S51" s="57"/>
    </row>
    <row r="52" spans="1:19" ht="15.75" customHeight="1" thickBot="1" x14ac:dyDescent="0.3">
      <c r="A52" s="58"/>
      <c r="B52" s="59"/>
      <c r="C52" s="60"/>
      <c r="D52" s="60"/>
      <c r="E52" s="59"/>
      <c r="F52" s="60"/>
      <c r="G52" s="60"/>
      <c r="H52" s="60"/>
      <c r="I52" s="60"/>
      <c r="J52" s="60"/>
      <c r="K52" s="60"/>
      <c r="L52" s="60"/>
      <c r="M52" s="60"/>
      <c r="N52" s="61"/>
      <c r="O52" s="60"/>
      <c r="P52" s="60"/>
      <c r="Q52" s="62"/>
      <c r="R52" s="63"/>
      <c r="S52" s="71"/>
    </row>
    <row r="53" spans="1:19" x14ac:dyDescent="0.25">
      <c r="A53" s="43"/>
      <c r="B53" s="44"/>
      <c r="C53" s="45"/>
      <c r="D53" s="45"/>
      <c r="E53" s="44"/>
      <c r="F53" s="45"/>
      <c r="G53" s="45"/>
      <c r="H53" s="45"/>
      <c r="I53" s="45"/>
      <c r="J53" s="45"/>
      <c r="K53" s="45"/>
      <c r="L53" s="45"/>
      <c r="M53" s="45"/>
      <c r="N53" s="46"/>
      <c r="O53" s="45"/>
      <c r="P53" s="45"/>
      <c r="Q53" s="47"/>
      <c r="R53" s="48"/>
      <c r="S53" s="49"/>
    </row>
    <row r="54" spans="1:19" ht="15" customHeight="1" x14ac:dyDescent="0.25">
      <c r="A54" s="51"/>
      <c r="B54" s="44"/>
      <c r="C54" s="45"/>
      <c r="D54" s="45"/>
      <c r="E54" s="44"/>
      <c r="F54" s="45"/>
      <c r="G54" s="45"/>
      <c r="H54" s="45"/>
      <c r="I54" s="45"/>
      <c r="J54" s="45"/>
      <c r="K54" s="45"/>
      <c r="L54" s="52"/>
      <c r="M54" s="45"/>
      <c r="N54" s="46"/>
      <c r="O54" s="45"/>
      <c r="P54" s="45"/>
      <c r="Q54" s="47"/>
      <c r="R54" s="48"/>
      <c r="S54" s="49"/>
    </row>
    <row r="55" spans="1:19" ht="15" customHeight="1" x14ac:dyDescent="0.25">
      <c r="A55" s="51"/>
      <c r="B55" s="53"/>
      <c r="C55" s="52"/>
      <c r="D55" s="52"/>
      <c r="E55" s="53"/>
      <c r="F55" s="52"/>
      <c r="G55" s="52"/>
      <c r="H55" s="52"/>
      <c r="I55" s="52"/>
      <c r="J55" s="52"/>
      <c r="K55" s="52"/>
      <c r="L55" s="52"/>
      <c r="M55" s="52"/>
      <c r="N55" s="54"/>
      <c r="O55" s="52"/>
      <c r="P55" s="52"/>
      <c r="Q55" s="55"/>
      <c r="R55" s="56"/>
      <c r="S55" s="57"/>
    </row>
    <row r="56" spans="1:19" ht="15.75" customHeight="1" thickBot="1" x14ac:dyDescent="0.3">
      <c r="A56" s="75"/>
      <c r="B56" s="76"/>
      <c r="C56" s="77"/>
      <c r="D56" s="77"/>
      <c r="E56" s="76"/>
      <c r="F56" s="77"/>
      <c r="G56" s="77"/>
      <c r="H56" s="77"/>
      <c r="I56" s="77"/>
      <c r="J56" s="77"/>
      <c r="K56" s="77"/>
      <c r="L56" s="77"/>
      <c r="M56" s="77"/>
      <c r="N56" s="78"/>
      <c r="O56" s="77"/>
      <c r="P56" s="77"/>
      <c r="Q56" s="79"/>
      <c r="R56" s="80"/>
      <c r="S56" s="81"/>
    </row>
    <row r="57" spans="1:19" x14ac:dyDescent="0.25">
      <c r="A57" s="64"/>
      <c r="B57" s="65"/>
      <c r="C57" s="66"/>
      <c r="D57" s="66"/>
      <c r="E57" s="65"/>
      <c r="F57" s="66"/>
      <c r="G57" s="66"/>
      <c r="H57" s="66"/>
      <c r="I57" s="66"/>
      <c r="J57" s="66"/>
      <c r="K57" s="66"/>
      <c r="L57" s="66"/>
      <c r="M57" s="66"/>
      <c r="N57" s="67"/>
      <c r="O57" s="66"/>
      <c r="P57" s="66"/>
      <c r="Q57" s="68"/>
      <c r="R57" s="69"/>
      <c r="S57" s="74"/>
    </row>
    <row r="58" spans="1:19" ht="15" customHeight="1" x14ac:dyDescent="0.25">
      <c r="A58" s="51"/>
      <c r="B58" s="44"/>
      <c r="C58" s="45"/>
      <c r="D58" s="45"/>
      <c r="E58" s="44"/>
      <c r="F58" s="45"/>
      <c r="G58" s="45"/>
      <c r="H58" s="45"/>
      <c r="I58" s="45"/>
      <c r="J58" s="45"/>
      <c r="K58" s="45"/>
      <c r="L58" s="52"/>
      <c r="M58" s="45"/>
      <c r="N58" s="46"/>
      <c r="O58" s="45"/>
      <c r="P58" s="45"/>
      <c r="Q58" s="47"/>
      <c r="R58" s="48"/>
      <c r="S58" s="49"/>
    </row>
    <row r="59" spans="1:19" ht="15" customHeight="1" x14ac:dyDescent="0.25">
      <c r="A59" s="51"/>
      <c r="B59" s="53"/>
      <c r="C59" s="52"/>
      <c r="D59" s="52"/>
      <c r="E59" s="53"/>
      <c r="F59" s="52"/>
      <c r="G59" s="52"/>
      <c r="H59" s="52"/>
      <c r="I59" s="52"/>
      <c r="J59" s="52"/>
      <c r="K59" s="52"/>
      <c r="L59" s="52"/>
      <c r="M59" s="52"/>
      <c r="N59" s="54"/>
      <c r="O59" s="52"/>
      <c r="P59" s="52"/>
      <c r="Q59" s="55"/>
      <c r="R59" s="56"/>
      <c r="S59" s="57"/>
    </row>
    <row r="60" spans="1:19" ht="15.75" customHeight="1" thickBot="1" x14ac:dyDescent="0.3">
      <c r="A60" s="58"/>
      <c r="B60" s="59"/>
      <c r="C60" s="60"/>
      <c r="D60" s="60"/>
      <c r="E60" s="59"/>
      <c r="F60" s="60"/>
      <c r="G60" s="60"/>
      <c r="H60" s="60"/>
      <c r="I60" s="60"/>
      <c r="J60" s="60"/>
      <c r="K60" s="60"/>
      <c r="L60" s="60"/>
      <c r="M60" s="60"/>
      <c r="N60" s="61"/>
      <c r="O60" s="60"/>
      <c r="P60" s="60"/>
      <c r="Q60" s="62"/>
      <c r="R60" s="63"/>
      <c r="S60" s="71"/>
    </row>
    <row r="61" spans="1:19" x14ac:dyDescent="0.25">
      <c r="A61" s="43"/>
      <c r="B61" s="44"/>
      <c r="C61" s="45"/>
      <c r="D61" s="45"/>
      <c r="E61" s="44"/>
      <c r="F61" s="45"/>
      <c r="G61" s="45"/>
      <c r="H61" s="45"/>
      <c r="I61" s="45"/>
      <c r="J61" s="45"/>
      <c r="K61" s="45"/>
      <c r="L61" s="45"/>
      <c r="M61" s="45"/>
      <c r="N61" s="46"/>
      <c r="O61" s="45"/>
      <c r="P61" s="45"/>
      <c r="Q61" s="47"/>
      <c r="R61" s="48"/>
      <c r="S61" s="49"/>
    </row>
    <row r="62" spans="1:19" ht="15" customHeight="1" x14ac:dyDescent="0.25">
      <c r="A62" s="51"/>
      <c r="B62" s="44"/>
      <c r="C62" s="45"/>
      <c r="D62" s="45"/>
      <c r="E62" s="44"/>
      <c r="F62" s="45"/>
      <c r="G62" s="45"/>
      <c r="H62" s="45"/>
      <c r="I62" s="45"/>
      <c r="J62" s="45"/>
      <c r="K62" s="45"/>
      <c r="L62" s="52"/>
      <c r="M62" s="45"/>
      <c r="N62" s="46"/>
      <c r="O62" s="45"/>
      <c r="P62" s="45"/>
      <c r="Q62" s="47"/>
      <c r="R62" s="48"/>
      <c r="S62" s="49"/>
    </row>
    <row r="63" spans="1:19" ht="15" customHeight="1" x14ac:dyDescent="0.25">
      <c r="A63" s="51"/>
      <c r="B63" s="53"/>
      <c r="C63" s="52"/>
      <c r="D63" s="52"/>
      <c r="E63" s="53"/>
      <c r="F63" s="52"/>
      <c r="G63" s="52"/>
      <c r="H63" s="52"/>
      <c r="I63" s="52"/>
      <c r="J63" s="52"/>
      <c r="K63" s="52"/>
      <c r="L63" s="52"/>
      <c r="M63" s="52"/>
      <c r="N63" s="54"/>
      <c r="O63" s="52"/>
      <c r="P63" s="52"/>
      <c r="Q63" s="55"/>
      <c r="R63" s="56"/>
      <c r="S63" s="57"/>
    </row>
    <row r="64" spans="1:19" ht="15.75" customHeight="1" thickBot="1" x14ac:dyDescent="0.3">
      <c r="A64" s="75"/>
      <c r="B64" s="76"/>
      <c r="C64" s="77"/>
      <c r="D64" s="77"/>
      <c r="E64" s="76"/>
      <c r="F64" s="77"/>
      <c r="G64" s="77"/>
      <c r="H64" s="77"/>
      <c r="I64" s="77"/>
      <c r="J64" s="77"/>
      <c r="K64" s="77"/>
      <c r="L64" s="77"/>
      <c r="M64" s="77"/>
      <c r="N64" s="78"/>
      <c r="O64" s="77"/>
      <c r="P64" s="77"/>
      <c r="Q64" s="79"/>
      <c r="R64" s="80"/>
      <c r="S64" s="81"/>
    </row>
    <row r="65" spans="1:19" x14ac:dyDescent="0.25">
      <c r="A65" s="64"/>
      <c r="B65" s="65"/>
      <c r="C65" s="66"/>
      <c r="D65" s="66"/>
      <c r="E65" s="65"/>
      <c r="F65" s="66"/>
      <c r="G65" s="66"/>
      <c r="H65" s="66"/>
      <c r="I65" s="66"/>
      <c r="J65" s="66"/>
      <c r="K65" s="66"/>
      <c r="L65" s="66"/>
      <c r="M65" s="66"/>
      <c r="N65" s="67"/>
      <c r="O65" s="66"/>
      <c r="P65" s="66"/>
      <c r="Q65" s="68"/>
      <c r="R65" s="69"/>
      <c r="S65" s="74"/>
    </row>
    <row r="66" spans="1:19" ht="15" customHeight="1" x14ac:dyDescent="0.25">
      <c r="A66" s="51"/>
      <c r="B66" s="44"/>
      <c r="C66" s="45"/>
      <c r="D66" s="45"/>
      <c r="E66" s="44"/>
      <c r="F66" s="45"/>
      <c r="G66" s="45"/>
      <c r="H66" s="45"/>
      <c r="I66" s="45"/>
      <c r="J66" s="45"/>
      <c r="K66" s="45"/>
      <c r="L66" s="52"/>
      <c r="M66" s="45"/>
      <c r="N66" s="46"/>
      <c r="O66" s="45"/>
      <c r="P66" s="45"/>
      <c r="Q66" s="47"/>
      <c r="R66" s="48"/>
      <c r="S66" s="49"/>
    </row>
    <row r="67" spans="1:19" ht="15" customHeight="1" x14ac:dyDescent="0.25">
      <c r="A67" s="51"/>
      <c r="B67" s="53"/>
      <c r="C67" s="52"/>
      <c r="D67" s="52"/>
      <c r="E67" s="53"/>
      <c r="F67" s="52"/>
      <c r="G67" s="52"/>
      <c r="H67" s="52"/>
      <c r="I67" s="52"/>
      <c r="J67" s="52"/>
      <c r="K67" s="52"/>
      <c r="L67" s="52"/>
      <c r="M67" s="52"/>
      <c r="N67" s="54"/>
      <c r="O67" s="52"/>
      <c r="P67" s="52"/>
      <c r="Q67" s="55"/>
      <c r="R67" s="56"/>
      <c r="S67" s="57"/>
    </row>
    <row r="68" spans="1:19" ht="15.75" customHeight="1" thickBot="1" x14ac:dyDescent="0.3">
      <c r="A68" s="58"/>
      <c r="B68" s="59"/>
      <c r="C68" s="60"/>
      <c r="D68" s="60"/>
      <c r="E68" s="59"/>
      <c r="F68" s="60"/>
      <c r="G68" s="60"/>
      <c r="H68" s="60"/>
      <c r="I68" s="60"/>
      <c r="J68" s="60"/>
      <c r="K68" s="60"/>
      <c r="L68" s="60"/>
      <c r="M68" s="60"/>
      <c r="N68" s="61"/>
      <c r="O68" s="60"/>
      <c r="P68" s="60"/>
      <c r="Q68" s="62"/>
      <c r="R68" s="63"/>
      <c r="S68" s="71"/>
    </row>
    <row r="69" spans="1:19" x14ac:dyDescent="0.25">
      <c r="A69" s="43"/>
      <c r="B69" s="44"/>
      <c r="C69" s="45"/>
      <c r="D69" s="45"/>
      <c r="E69" s="44"/>
      <c r="F69" s="45"/>
      <c r="G69" s="45"/>
      <c r="H69" s="45"/>
      <c r="I69" s="45"/>
      <c r="J69" s="45"/>
      <c r="K69" s="45"/>
      <c r="L69" s="45"/>
      <c r="M69" s="45"/>
      <c r="N69" s="46"/>
      <c r="O69" s="45"/>
      <c r="P69" s="45"/>
      <c r="Q69" s="47"/>
      <c r="R69" s="48"/>
      <c r="S69" s="70"/>
    </row>
    <row r="70" spans="1:19" ht="15" customHeight="1" x14ac:dyDescent="0.25">
      <c r="A70" s="51"/>
      <c r="B70" s="44"/>
      <c r="C70" s="45"/>
      <c r="D70" s="45"/>
      <c r="E70" s="44"/>
      <c r="F70" s="45"/>
      <c r="G70" s="45"/>
      <c r="H70" s="45"/>
      <c r="I70" s="45"/>
      <c r="J70" s="45"/>
      <c r="K70" s="45"/>
      <c r="L70" s="52"/>
      <c r="M70" s="45"/>
      <c r="N70" s="46"/>
      <c r="O70" s="45"/>
      <c r="P70" s="45"/>
      <c r="Q70" s="47"/>
      <c r="R70" s="48"/>
      <c r="S70" s="49"/>
    </row>
    <row r="71" spans="1:19" ht="15" customHeight="1" x14ac:dyDescent="0.25">
      <c r="A71" s="51"/>
      <c r="B71" s="53"/>
      <c r="C71" s="52"/>
      <c r="D71" s="52"/>
      <c r="E71" s="53"/>
      <c r="F71" s="52"/>
      <c r="G71" s="52"/>
      <c r="H71" s="52"/>
      <c r="I71" s="52"/>
      <c r="J71" s="52"/>
      <c r="K71" s="52"/>
      <c r="L71" s="52"/>
      <c r="M71" s="52"/>
      <c r="N71" s="54"/>
      <c r="O71" s="52"/>
      <c r="P71" s="52"/>
      <c r="Q71" s="55"/>
      <c r="R71" s="56"/>
      <c r="S71" s="57"/>
    </row>
    <row r="72" spans="1:19" ht="15.75" customHeight="1" thickBot="1" x14ac:dyDescent="0.3">
      <c r="A72" s="75"/>
      <c r="B72" s="76"/>
      <c r="C72" s="77"/>
      <c r="D72" s="77"/>
      <c r="E72" s="76"/>
      <c r="F72" s="77"/>
      <c r="G72" s="77"/>
      <c r="H72" s="77"/>
      <c r="I72" s="77"/>
      <c r="J72" s="77"/>
      <c r="K72" s="77"/>
      <c r="L72" s="77"/>
      <c r="M72" s="77"/>
      <c r="N72" s="78"/>
      <c r="O72" s="77"/>
      <c r="P72" s="77"/>
      <c r="Q72" s="79"/>
      <c r="R72" s="80"/>
      <c r="S72" s="81"/>
    </row>
    <row r="73" spans="1:19" x14ac:dyDescent="0.25">
      <c r="A73" s="64"/>
      <c r="B73" s="65"/>
      <c r="C73" s="66"/>
      <c r="D73" s="66"/>
      <c r="E73" s="65"/>
      <c r="F73" s="66"/>
      <c r="G73" s="66"/>
      <c r="H73" s="66"/>
      <c r="I73" s="66"/>
      <c r="J73" s="66"/>
      <c r="K73" s="66"/>
      <c r="L73" s="66"/>
      <c r="M73" s="66"/>
      <c r="N73" s="67"/>
      <c r="O73" s="66"/>
      <c r="P73" s="66"/>
      <c r="Q73" s="68"/>
      <c r="R73" s="69"/>
      <c r="S73" s="74"/>
    </row>
    <row r="74" spans="1:19" ht="15" customHeight="1" x14ac:dyDescent="0.25">
      <c r="A74" s="51"/>
      <c r="B74" s="44"/>
      <c r="C74" s="45"/>
      <c r="D74" s="45"/>
      <c r="E74" s="44"/>
      <c r="F74" s="45"/>
      <c r="G74" s="45"/>
      <c r="H74" s="45"/>
      <c r="I74" s="45"/>
      <c r="J74" s="45"/>
      <c r="K74" s="45"/>
      <c r="L74" s="52"/>
      <c r="M74" s="45"/>
      <c r="N74" s="46"/>
      <c r="O74" s="45"/>
      <c r="P74" s="45"/>
      <c r="Q74" s="47"/>
      <c r="R74" s="48"/>
      <c r="S74" s="49"/>
    </row>
    <row r="75" spans="1:19" ht="15" customHeight="1" x14ac:dyDescent="0.25">
      <c r="A75" s="51"/>
      <c r="B75" s="53"/>
      <c r="C75" s="52"/>
      <c r="D75" s="52"/>
      <c r="E75" s="53"/>
      <c r="F75" s="52"/>
      <c r="G75" s="52"/>
      <c r="H75" s="52"/>
      <c r="I75" s="52"/>
      <c r="J75" s="52"/>
      <c r="K75" s="52"/>
      <c r="L75" s="52"/>
      <c r="M75" s="52"/>
      <c r="N75" s="54"/>
      <c r="O75" s="52"/>
      <c r="P75" s="52"/>
      <c r="Q75" s="55"/>
      <c r="R75" s="56"/>
      <c r="S75" s="57"/>
    </row>
    <row r="76" spans="1:19" ht="15.75" customHeight="1" thickBot="1" x14ac:dyDescent="0.3">
      <c r="A76" s="58"/>
      <c r="B76" s="59"/>
      <c r="C76" s="60"/>
      <c r="D76" s="60"/>
      <c r="E76" s="59"/>
      <c r="F76" s="60"/>
      <c r="G76" s="60"/>
      <c r="H76" s="60"/>
      <c r="I76" s="60"/>
      <c r="J76" s="60"/>
      <c r="K76" s="60"/>
      <c r="L76" s="60"/>
      <c r="M76" s="60"/>
      <c r="N76" s="61"/>
      <c r="O76" s="60"/>
      <c r="P76" s="60"/>
      <c r="Q76" s="62"/>
      <c r="R76" s="63"/>
      <c r="S76" s="71"/>
    </row>
  </sheetData>
  <sheetProtection formatCells="0" formatColumns="0" formatRows="0" insertColumns="0" insertRows="0" insertHyperlinks="0" deleteColumns="0" deleteRows="0" sort="0" autoFilter="0" pivotTables="0"/>
  <mergeCells count="20">
    <mergeCell ref="E2:G2"/>
    <mergeCell ref="E3:E4"/>
    <mergeCell ref="F3:G3"/>
    <mergeCell ref="P2:P4"/>
    <mergeCell ref="A1:S1"/>
    <mergeCell ref="K2:K4"/>
    <mergeCell ref="L2:L4"/>
    <mergeCell ref="M2:M4"/>
    <mergeCell ref="N2:N4"/>
    <mergeCell ref="O2:O4"/>
    <mergeCell ref="A2:A4"/>
    <mergeCell ref="H2:H4"/>
    <mergeCell ref="I2:I4"/>
    <mergeCell ref="J2:J4"/>
    <mergeCell ref="C3:D3"/>
    <mergeCell ref="B3:B4"/>
    <mergeCell ref="B2:D2"/>
    <mergeCell ref="Q2:Q4"/>
    <mergeCell ref="R2:R4"/>
    <mergeCell ref="S2:S4"/>
  </mergeCells>
  <pageMargins left="0.59055118110236227" right="0.59055118110236227" top="0.78740157480314965" bottom="0.78740157480314965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500E-17A8-4CD4-AC25-A753EFC639C1}">
  <dimension ref="A1:N21"/>
  <sheetViews>
    <sheetView workbookViewId="0">
      <selection activeCell="C14" sqref="C14"/>
    </sheetView>
  </sheetViews>
  <sheetFormatPr defaultRowHeight="15" x14ac:dyDescent="0.25"/>
  <cols>
    <col min="1" max="1" width="35.7109375" style="83" customWidth="1"/>
    <col min="2" max="2" width="50.7109375" style="83" customWidth="1"/>
    <col min="3" max="3" width="150.7109375" style="83" customWidth="1"/>
    <col min="4" max="4" width="10.7109375" style="83" customWidth="1"/>
    <col min="5" max="6" width="11.7109375" style="83" customWidth="1"/>
    <col min="7" max="7" width="10.7109375" style="83" customWidth="1"/>
    <col min="8" max="9" width="11.7109375" style="83" customWidth="1"/>
    <col min="10" max="10" width="9" style="83" bestFit="1" customWidth="1"/>
    <col min="11" max="12" width="12.7109375" style="83" customWidth="1"/>
    <col min="13" max="13" width="20.7109375" style="83" customWidth="1"/>
    <col min="14" max="14" width="34.7109375" style="83" customWidth="1"/>
  </cols>
  <sheetData>
    <row r="1" spans="1:3" ht="20.25" thickBot="1" x14ac:dyDescent="0.3">
      <c r="A1" s="92"/>
      <c r="B1" s="117" t="s">
        <v>69</v>
      </c>
      <c r="C1" s="117"/>
    </row>
    <row r="2" spans="1:3" x14ac:dyDescent="0.25">
      <c r="A2" s="84" t="s">
        <v>38</v>
      </c>
      <c r="B2" s="85" t="s">
        <v>39</v>
      </c>
      <c r="C2" s="86" t="s">
        <v>40</v>
      </c>
    </row>
    <row r="3" spans="1:3" x14ac:dyDescent="0.25">
      <c r="A3" s="87" t="s">
        <v>41</v>
      </c>
      <c r="B3" s="88" t="s">
        <v>23</v>
      </c>
      <c r="C3" s="89" t="s">
        <v>42</v>
      </c>
    </row>
    <row r="4" spans="1:3" s="83" customFormat="1" ht="30" x14ac:dyDescent="0.25">
      <c r="A4" s="87" t="s">
        <v>51</v>
      </c>
      <c r="B4" s="88" t="s">
        <v>52</v>
      </c>
      <c r="C4" s="90" t="s">
        <v>53</v>
      </c>
    </row>
    <row r="5" spans="1:3" x14ac:dyDescent="0.25">
      <c r="A5" s="87" t="s">
        <v>54</v>
      </c>
      <c r="B5" s="88" t="s">
        <v>55</v>
      </c>
      <c r="C5" s="89" t="s">
        <v>56</v>
      </c>
    </row>
    <row r="6" spans="1:3" x14ac:dyDescent="0.25">
      <c r="A6" s="87" t="s">
        <v>57</v>
      </c>
      <c r="B6" s="88" t="s">
        <v>58</v>
      </c>
      <c r="C6" s="89" t="s">
        <v>56</v>
      </c>
    </row>
    <row r="7" spans="1:3" s="83" customFormat="1" ht="30" x14ac:dyDescent="0.25">
      <c r="A7" s="87" t="s">
        <v>59</v>
      </c>
      <c r="B7" s="88" t="s">
        <v>60</v>
      </c>
      <c r="C7" s="90" t="s">
        <v>53</v>
      </c>
    </row>
    <row r="8" spans="1:3" x14ac:dyDescent="0.25">
      <c r="A8" s="87" t="s">
        <v>61</v>
      </c>
      <c r="B8" s="88" t="s">
        <v>62</v>
      </c>
      <c r="C8" s="89" t="s">
        <v>56</v>
      </c>
    </row>
    <row r="9" spans="1:3" x14ac:dyDescent="0.25">
      <c r="A9" s="87" t="s">
        <v>63</v>
      </c>
      <c r="B9" s="88" t="s">
        <v>64</v>
      </c>
      <c r="C9" s="89" t="s">
        <v>56</v>
      </c>
    </row>
    <row r="10" spans="1:3" s="83" customFormat="1" x14ac:dyDescent="0.25">
      <c r="A10" s="87" t="s">
        <v>48</v>
      </c>
      <c r="B10" s="88" t="s">
        <v>49</v>
      </c>
      <c r="C10" s="89" t="s">
        <v>50</v>
      </c>
    </row>
    <row r="11" spans="1:3" s="83" customFormat="1" ht="30" x14ac:dyDescent="0.25">
      <c r="A11" s="87" t="s">
        <v>43</v>
      </c>
      <c r="B11" s="88" t="s">
        <v>44</v>
      </c>
      <c r="C11" s="89" t="s">
        <v>45</v>
      </c>
    </row>
    <row r="12" spans="1:3" s="83" customFormat="1" ht="30" x14ac:dyDescent="0.25">
      <c r="A12" s="87" t="s">
        <v>27</v>
      </c>
      <c r="B12" s="88" t="s">
        <v>27</v>
      </c>
      <c r="C12" s="89" t="s">
        <v>53</v>
      </c>
    </row>
    <row r="13" spans="1:3" s="83" customFormat="1" x14ac:dyDescent="0.25">
      <c r="A13" s="87" t="s">
        <v>0</v>
      </c>
      <c r="B13" s="88" t="s">
        <v>46</v>
      </c>
      <c r="C13" s="89" t="s">
        <v>47</v>
      </c>
    </row>
    <row r="14" spans="1:3" s="83" customFormat="1" x14ac:dyDescent="0.25">
      <c r="A14" s="87" t="s">
        <v>28</v>
      </c>
      <c r="B14" s="88" t="s">
        <v>70</v>
      </c>
      <c r="C14" s="89" t="s">
        <v>82</v>
      </c>
    </row>
    <row r="15" spans="1:3" s="83" customFormat="1" x14ac:dyDescent="0.25">
      <c r="A15" s="87" t="s">
        <v>71</v>
      </c>
      <c r="B15" s="88" t="s">
        <v>72</v>
      </c>
      <c r="C15" s="89" t="s">
        <v>73</v>
      </c>
    </row>
    <row r="16" spans="1:3" s="83" customFormat="1" x14ac:dyDescent="0.25">
      <c r="A16" s="87" t="s">
        <v>74</v>
      </c>
      <c r="B16" s="93" t="s">
        <v>74</v>
      </c>
      <c r="C16" s="89" t="s">
        <v>68</v>
      </c>
    </row>
    <row r="17" spans="1:3" x14ac:dyDescent="0.25">
      <c r="A17" s="87" t="s">
        <v>75</v>
      </c>
      <c r="B17" s="88" t="s">
        <v>76</v>
      </c>
      <c r="C17" s="89" t="s">
        <v>77</v>
      </c>
    </row>
    <row r="18" spans="1:3" x14ac:dyDescent="0.25">
      <c r="A18" s="87" t="s">
        <v>31</v>
      </c>
      <c r="B18" s="88" t="s">
        <v>65</v>
      </c>
      <c r="C18" s="90" t="s">
        <v>66</v>
      </c>
    </row>
    <row r="19" spans="1:3" x14ac:dyDescent="0.25">
      <c r="A19" s="87" t="s">
        <v>32</v>
      </c>
      <c r="B19" s="88" t="s">
        <v>67</v>
      </c>
      <c r="C19" s="89" t="s">
        <v>68</v>
      </c>
    </row>
    <row r="20" spans="1:3" s="83" customFormat="1" x14ac:dyDescent="0.25">
      <c r="A20" s="87" t="s">
        <v>33</v>
      </c>
      <c r="B20" s="88" t="s">
        <v>78</v>
      </c>
      <c r="C20" s="90" t="s">
        <v>79</v>
      </c>
    </row>
    <row r="21" spans="1:3" s="83" customFormat="1" ht="15.75" thickBot="1" x14ac:dyDescent="0.3">
      <c r="A21" s="91" t="s">
        <v>34</v>
      </c>
      <c r="B21" s="94" t="s">
        <v>80</v>
      </c>
      <c r="C21" s="95" t="s">
        <v>81</v>
      </c>
    </row>
  </sheetData>
  <mergeCells count="1">
    <mergeCell ref="B1:C1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449D-47B9-4C54-8D80-AAE965AAA30B}">
  <dimension ref="J1"/>
  <sheetViews>
    <sheetView tabSelected="1" workbookViewId="0">
      <selection activeCell="L7" sqref="L7"/>
    </sheetView>
  </sheetViews>
  <sheetFormatPr defaultRowHeight="15" x14ac:dyDescent="0.25"/>
  <sheetData>
    <row r="1" spans="10:10" x14ac:dyDescent="0.25">
      <c r="J1" s="132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5"/>
  <sheetViews>
    <sheetView showGridLines="0" zoomScale="55" zoomScaleNormal="55" workbookViewId="0">
      <selection activeCell="B12" sqref="B12"/>
    </sheetView>
  </sheetViews>
  <sheetFormatPr defaultRowHeight="12.75" x14ac:dyDescent="0.2"/>
  <cols>
    <col min="1" max="1" width="11" style="1" bestFit="1" customWidth="1"/>
    <col min="2" max="2" width="22.42578125" style="1" bestFit="1" customWidth="1"/>
    <col min="3" max="4" width="22.85546875" style="1" bestFit="1" customWidth="1"/>
    <col min="5" max="7" width="23.42578125" style="1" customWidth="1"/>
    <col min="8" max="8" width="22.5703125" style="2" bestFit="1" customWidth="1"/>
    <col min="9" max="10" width="22.42578125" style="2" bestFit="1" customWidth="1"/>
    <col min="11" max="11" width="22.5703125" style="2" bestFit="1" customWidth="1"/>
    <col min="12" max="16384" width="9.140625" style="2"/>
  </cols>
  <sheetData>
    <row r="1" spans="1:32" ht="20.25" customHeight="1" x14ac:dyDescent="0.2">
      <c r="A1" s="127" t="s">
        <v>0</v>
      </c>
      <c r="B1" s="129" t="s">
        <v>1</v>
      </c>
      <c r="C1" s="130"/>
      <c r="D1" s="131"/>
      <c r="F1" s="2"/>
      <c r="G1" s="2"/>
      <c r="H1" s="3"/>
    </row>
    <row r="2" spans="1:32" ht="20.25" customHeight="1" x14ac:dyDescent="0.2">
      <c r="A2" s="128"/>
      <c r="B2" s="16" t="s">
        <v>4</v>
      </c>
      <c r="C2" s="17" t="s">
        <v>5</v>
      </c>
      <c r="D2" s="18" t="s">
        <v>6</v>
      </c>
      <c r="F2" s="2"/>
      <c r="G2" s="2"/>
      <c r="H2" s="3"/>
    </row>
    <row r="3" spans="1:32" ht="20.25" customHeight="1" x14ac:dyDescent="0.2">
      <c r="A3" s="19" t="s">
        <v>2</v>
      </c>
      <c r="B3" s="20" t="s">
        <v>13</v>
      </c>
      <c r="C3" s="21" t="s">
        <v>14</v>
      </c>
      <c r="D3" s="22" t="s">
        <v>15</v>
      </c>
      <c r="F3" s="2"/>
      <c r="G3" s="2"/>
      <c r="H3" s="4"/>
    </row>
    <row r="4" spans="1:32" ht="20.25" customHeight="1" x14ac:dyDescent="0.2">
      <c r="A4" s="23" t="s">
        <v>3</v>
      </c>
      <c r="B4" s="20" t="s">
        <v>16</v>
      </c>
      <c r="C4" s="21" t="s">
        <v>13</v>
      </c>
      <c r="D4" s="22" t="s">
        <v>17</v>
      </c>
      <c r="F4" s="2"/>
      <c r="G4" s="2"/>
    </row>
    <row r="5" spans="1:32" ht="20.25" customHeight="1" thickBot="1" x14ac:dyDescent="0.25">
      <c r="A5" s="118" t="s">
        <v>18</v>
      </c>
      <c r="B5" s="119"/>
      <c r="C5" s="119"/>
      <c r="D5" s="119"/>
      <c r="E5" s="120"/>
      <c r="F5" s="121" t="s">
        <v>8</v>
      </c>
      <c r="G5" s="122"/>
      <c r="H5" s="123"/>
      <c r="I5" s="124" t="s">
        <v>19</v>
      </c>
      <c r="J5" s="125"/>
      <c r="K5" s="126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13.5" thickBot="1" x14ac:dyDescent="0.25">
      <c r="A6" s="24" t="s">
        <v>12</v>
      </c>
      <c r="B6" s="25" t="s">
        <v>8</v>
      </c>
      <c r="C6" s="25" t="s">
        <v>19</v>
      </c>
      <c r="D6" s="25" t="s">
        <v>8</v>
      </c>
      <c r="E6" s="25" t="s">
        <v>19</v>
      </c>
      <c r="F6" s="26" t="s">
        <v>22</v>
      </c>
      <c r="G6" s="27" t="s">
        <v>14</v>
      </c>
      <c r="H6" s="28" t="s">
        <v>15</v>
      </c>
      <c r="I6" s="26" t="s">
        <v>16</v>
      </c>
      <c r="J6" s="27" t="s">
        <v>13</v>
      </c>
      <c r="K6" s="29" t="s">
        <v>17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x14ac:dyDescent="0.2">
      <c r="A7" s="6">
        <v>0.1</v>
      </c>
      <c r="B7" s="7"/>
      <c r="C7" s="7"/>
      <c r="D7" s="30" t="str">
        <f t="shared" ref="D7:D34" si="0">IF((B7&gt;0)*AND(B7&lt;100),"&lt; 100 mcd.m¯².lx¯¹",IF((B7&gt;=100)*AND(B7&lt;120),"&lt; 120 mcd.m¯².lx¯¹",IF((B7&gt;=120)*AND(B7&gt;0),"&gt; 120 mcd.m¯².lx¯¹","")))</f>
        <v/>
      </c>
      <c r="E7" s="30" t="str">
        <f t="shared" ref="E7:E34" si="1">IF((C7&gt;0)*AND(C7&lt;80),"&lt; 80 mcd.m¯².lx¯¹",IF((C7&gt;=80)*AND(C7&lt;100),"&lt; 100 mcd.m¯².lx¯¹",IF((C7&gt;=100)*AND(C7&gt;0),"&gt; 100 mcd.m¯².lx¯¹","")))</f>
        <v/>
      </c>
      <c r="F7" s="31" t="str">
        <f t="shared" ref="F7:F34" si="2">IF(D7=$F$6,B7,"")</f>
        <v/>
      </c>
      <c r="G7" s="32" t="str">
        <f t="shared" ref="G7:G34" si="3">IF(D7=$G$6,B7,"")</f>
        <v/>
      </c>
      <c r="H7" s="33" t="str">
        <f t="shared" ref="H7:H34" si="4">IF(D7=$H$6,B7,"")</f>
        <v/>
      </c>
      <c r="I7" s="31" t="str">
        <f t="shared" ref="I7:I34" si="5">IF(E7=$I$6,C7,"")</f>
        <v/>
      </c>
      <c r="J7" s="32" t="str">
        <f t="shared" ref="J7:J34" si="6">IF(E7=$J$6,C7,"")</f>
        <v/>
      </c>
      <c r="K7" s="33" t="str">
        <f t="shared" ref="K7:K34" si="7">IF(E7=$K$6,C7,"")</f>
        <v/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x14ac:dyDescent="0.2">
      <c r="A8" s="9">
        <v>0.2</v>
      </c>
      <c r="B8" s="10"/>
      <c r="C8" s="10"/>
      <c r="D8" s="34" t="str">
        <f t="shared" si="0"/>
        <v/>
      </c>
      <c r="E8" s="34" t="str">
        <f t="shared" si="1"/>
        <v/>
      </c>
      <c r="F8" s="35" t="str">
        <f t="shared" si="2"/>
        <v/>
      </c>
      <c r="G8" s="30" t="str">
        <f t="shared" si="3"/>
        <v/>
      </c>
      <c r="H8" s="36" t="str">
        <f t="shared" si="4"/>
        <v/>
      </c>
      <c r="I8" s="35" t="str">
        <f t="shared" si="5"/>
        <v/>
      </c>
      <c r="J8" s="30" t="str">
        <f t="shared" si="6"/>
        <v/>
      </c>
      <c r="K8" s="36" t="str">
        <f t="shared" si="7"/>
        <v/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x14ac:dyDescent="0.2">
      <c r="A9" s="6">
        <v>0.3</v>
      </c>
      <c r="B9" s="7"/>
      <c r="C9" s="7"/>
      <c r="D9" s="34" t="str">
        <f t="shared" si="0"/>
        <v/>
      </c>
      <c r="E9" s="34" t="str">
        <f t="shared" si="1"/>
        <v/>
      </c>
      <c r="F9" s="35" t="str">
        <f t="shared" si="2"/>
        <v/>
      </c>
      <c r="G9" s="30" t="str">
        <f t="shared" si="3"/>
        <v/>
      </c>
      <c r="H9" s="36" t="str">
        <f t="shared" si="4"/>
        <v/>
      </c>
      <c r="I9" s="35" t="str">
        <f t="shared" si="5"/>
        <v/>
      </c>
      <c r="J9" s="30" t="str">
        <f t="shared" si="6"/>
        <v/>
      </c>
      <c r="K9" s="36" t="str">
        <f t="shared" si="7"/>
        <v/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x14ac:dyDescent="0.2">
      <c r="A10" s="9">
        <v>0.4</v>
      </c>
      <c r="B10" s="10"/>
      <c r="C10" s="10"/>
      <c r="D10" s="34" t="str">
        <f t="shared" si="0"/>
        <v/>
      </c>
      <c r="E10" s="34" t="str">
        <f t="shared" si="1"/>
        <v/>
      </c>
      <c r="F10" s="35" t="str">
        <f t="shared" si="2"/>
        <v/>
      </c>
      <c r="G10" s="30" t="str">
        <f t="shared" si="3"/>
        <v/>
      </c>
      <c r="H10" s="36" t="str">
        <f t="shared" si="4"/>
        <v/>
      </c>
      <c r="I10" s="35" t="str">
        <f t="shared" si="5"/>
        <v/>
      </c>
      <c r="J10" s="30" t="str">
        <f t="shared" si="6"/>
        <v/>
      </c>
      <c r="K10" s="36" t="str">
        <f t="shared" si="7"/>
        <v/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32" x14ac:dyDescent="0.2">
      <c r="A11" s="6">
        <v>0.5</v>
      </c>
      <c r="B11" s="7"/>
      <c r="C11" s="7"/>
      <c r="D11" s="34" t="str">
        <f t="shared" si="0"/>
        <v/>
      </c>
      <c r="E11" s="34" t="str">
        <f t="shared" si="1"/>
        <v/>
      </c>
      <c r="F11" s="35" t="str">
        <f t="shared" si="2"/>
        <v/>
      </c>
      <c r="G11" s="30" t="str">
        <f t="shared" si="3"/>
        <v/>
      </c>
      <c r="H11" s="36" t="str">
        <f t="shared" si="4"/>
        <v/>
      </c>
      <c r="I11" s="35" t="str">
        <f t="shared" si="5"/>
        <v/>
      </c>
      <c r="J11" s="30" t="str">
        <f t="shared" si="6"/>
        <v/>
      </c>
      <c r="K11" s="36" t="str">
        <f t="shared" si="7"/>
        <v/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</row>
    <row r="12" spans="1:32" x14ac:dyDescent="0.2">
      <c r="A12" s="9">
        <v>0.6</v>
      </c>
      <c r="B12" s="10"/>
      <c r="C12" s="10"/>
      <c r="D12" s="34" t="str">
        <f t="shared" si="0"/>
        <v/>
      </c>
      <c r="E12" s="34" t="str">
        <f t="shared" si="1"/>
        <v/>
      </c>
      <c r="F12" s="35" t="str">
        <f t="shared" si="2"/>
        <v/>
      </c>
      <c r="G12" s="30" t="str">
        <f t="shared" si="3"/>
        <v/>
      </c>
      <c r="H12" s="36" t="str">
        <f t="shared" si="4"/>
        <v/>
      </c>
      <c r="I12" s="35" t="str">
        <f t="shared" si="5"/>
        <v/>
      </c>
      <c r="J12" s="30" t="str">
        <f t="shared" si="6"/>
        <v/>
      </c>
      <c r="K12" s="36" t="str">
        <f t="shared" si="7"/>
        <v/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x14ac:dyDescent="0.2">
      <c r="A13" s="6">
        <v>0.7</v>
      </c>
      <c r="B13" s="7"/>
      <c r="C13" s="7"/>
      <c r="D13" s="34" t="str">
        <f t="shared" si="0"/>
        <v/>
      </c>
      <c r="E13" s="34" t="str">
        <f t="shared" si="1"/>
        <v/>
      </c>
      <c r="F13" s="35" t="str">
        <f t="shared" si="2"/>
        <v/>
      </c>
      <c r="G13" s="30" t="str">
        <f t="shared" si="3"/>
        <v/>
      </c>
      <c r="H13" s="36" t="str">
        <f t="shared" si="4"/>
        <v/>
      </c>
      <c r="I13" s="35" t="str">
        <f t="shared" si="5"/>
        <v/>
      </c>
      <c r="J13" s="30" t="str">
        <f t="shared" si="6"/>
        <v/>
      </c>
      <c r="K13" s="36" t="str">
        <f t="shared" si="7"/>
        <v/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x14ac:dyDescent="0.2">
      <c r="A14" s="9">
        <v>0.8</v>
      </c>
      <c r="B14" s="10"/>
      <c r="C14" s="10"/>
      <c r="D14" s="34" t="str">
        <f t="shared" si="0"/>
        <v/>
      </c>
      <c r="E14" s="34" t="str">
        <f t="shared" si="1"/>
        <v/>
      </c>
      <c r="F14" s="35" t="str">
        <f t="shared" si="2"/>
        <v/>
      </c>
      <c r="G14" s="30" t="str">
        <f t="shared" si="3"/>
        <v/>
      </c>
      <c r="H14" s="36" t="str">
        <f t="shared" si="4"/>
        <v/>
      </c>
      <c r="I14" s="35" t="str">
        <f t="shared" si="5"/>
        <v/>
      </c>
      <c r="J14" s="30" t="str">
        <f t="shared" si="6"/>
        <v/>
      </c>
      <c r="K14" s="36" t="str">
        <f t="shared" si="7"/>
        <v/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x14ac:dyDescent="0.2">
      <c r="A15" s="6">
        <v>0.9</v>
      </c>
      <c r="B15" s="7"/>
      <c r="C15" s="7"/>
      <c r="D15" s="34" t="str">
        <f t="shared" si="0"/>
        <v/>
      </c>
      <c r="E15" s="34" t="str">
        <f t="shared" si="1"/>
        <v/>
      </c>
      <c r="F15" s="35" t="str">
        <f t="shared" si="2"/>
        <v/>
      </c>
      <c r="G15" s="30" t="str">
        <f t="shared" si="3"/>
        <v/>
      </c>
      <c r="H15" s="36" t="str">
        <f t="shared" si="4"/>
        <v/>
      </c>
      <c r="I15" s="35" t="str">
        <f t="shared" si="5"/>
        <v/>
      </c>
      <c r="J15" s="30" t="str">
        <f t="shared" si="6"/>
        <v/>
      </c>
      <c r="K15" s="36" t="str">
        <f t="shared" si="7"/>
        <v/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2" x14ac:dyDescent="0.2">
      <c r="A16" s="9">
        <v>1</v>
      </c>
      <c r="B16" s="10"/>
      <c r="C16" s="10"/>
      <c r="D16" s="34" t="str">
        <f t="shared" si="0"/>
        <v/>
      </c>
      <c r="E16" s="34" t="str">
        <f t="shared" si="1"/>
        <v/>
      </c>
      <c r="F16" s="35" t="str">
        <f t="shared" si="2"/>
        <v/>
      </c>
      <c r="G16" s="30" t="str">
        <f t="shared" si="3"/>
        <v/>
      </c>
      <c r="H16" s="36" t="str">
        <f t="shared" si="4"/>
        <v/>
      </c>
      <c r="I16" s="35" t="str">
        <f t="shared" si="5"/>
        <v/>
      </c>
      <c r="J16" s="30" t="str">
        <f t="shared" si="6"/>
        <v/>
      </c>
      <c r="K16" s="36" t="str">
        <f t="shared" si="7"/>
        <v/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</row>
    <row r="17" spans="1:32" x14ac:dyDescent="0.2">
      <c r="A17" s="6">
        <v>1.1000000000000001</v>
      </c>
      <c r="B17" s="7"/>
      <c r="C17" s="7"/>
      <c r="D17" s="34" t="str">
        <f t="shared" si="0"/>
        <v/>
      </c>
      <c r="E17" s="34" t="str">
        <f t="shared" si="1"/>
        <v/>
      </c>
      <c r="F17" s="35" t="str">
        <f t="shared" si="2"/>
        <v/>
      </c>
      <c r="G17" s="30" t="str">
        <f t="shared" si="3"/>
        <v/>
      </c>
      <c r="H17" s="36" t="str">
        <f t="shared" si="4"/>
        <v/>
      </c>
      <c r="I17" s="35" t="str">
        <f t="shared" si="5"/>
        <v/>
      </c>
      <c r="J17" s="30" t="str">
        <f t="shared" si="6"/>
        <v/>
      </c>
      <c r="K17" s="36" t="str">
        <f t="shared" si="7"/>
        <v/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</row>
    <row r="18" spans="1:32" x14ac:dyDescent="0.2">
      <c r="A18" s="9"/>
      <c r="B18" s="10"/>
      <c r="C18" s="10"/>
      <c r="D18" s="34" t="str">
        <f t="shared" si="0"/>
        <v/>
      </c>
      <c r="E18" s="34" t="str">
        <f t="shared" si="1"/>
        <v/>
      </c>
      <c r="F18" s="35" t="str">
        <f t="shared" si="2"/>
        <v/>
      </c>
      <c r="G18" s="30" t="str">
        <f t="shared" si="3"/>
        <v/>
      </c>
      <c r="H18" s="36" t="str">
        <f t="shared" si="4"/>
        <v/>
      </c>
      <c r="I18" s="35" t="str">
        <f t="shared" si="5"/>
        <v/>
      </c>
      <c r="J18" s="30" t="str">
        <f t="shared" si="6"/>
        <v/>
      </c>
      <c r="K18" s="36" t="str">
        <f t="shared" si="7"/>
        <v/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</row>
    <row r="19" spans="1:32" x14ac:dyDescent="0.2">
      <c r="A19" s="6"/>
      <c r="B19" s="7"/>
      <c r="C19" s="7"/>
      <c r="D19" s="34" t="str">
        <f t="shared" si="0"/>
        <v/>
      </c>
      <c r="E19" s="34" t="str">
        <f t="shared" si="1"/>
        <v/>
      </c>
      <c r="F19" s="35" t="str">
        <f t="shared" si="2"/>
        <v/>
      </c>
      <c r="G19" s="30" t="str">
        <f t="shared" si="3"/>
        <v/>
      </c>
      <c r="H19" s="36" t="str">
        <f t="shared" si="4"/>
        <v/>
      </c>
      <c r="I19" s="35" t="str">
        <f t="shared" si="5"/>
        <v/>
      </c>
      <c r="J19" s="30" t="str">
        <f t="shared" si="6"/>
        <v/>
      </c>
      <c r="K19" s="36" t="str">
        <f t="shared" si="7"/>
        <v/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 x14ac:dyDescent="0.2">
      <c r="A20" s="9"/>
      <c r="B20" s="10"/>
      <c r="C20" s="10"/>
      <c r="D20" s="34" t="str">
        <f t="shared" si="0"/>
        <v/>
      </c>
      <c r="E20" s="34" t="str">
        <f t="shared" si="1"/>
        <v/>
      </c>
      <c r="F20" s="35" t="str">
        <f t="shared" si="2"/>
        <v/>
      </c>
      <c r="G20" s="30" t="str">
        <f t="shared" si="3"/>
        <v/>
      </c>
      <c r="H20" s="36" t="str">
        <f t="shared" si="4"/>
        <v/>
      </c>
      <c r="I20" s="35" t="str">
        <f t="shared" si="5"/>
        <v/>
      </c>
      <c r="J20" s="30" t="str">
        <f t="shared" si="6"/>
        <v/>
      </c>
      <c r="K20" s="36" t="str">
        <f t="shared" si="7"/>
        <v/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 x14ac:dyDescent="0.2">
      <c r="A21" s="6"/>
      <c r="B21" s="7"/>
      <c r="C21" s="7"/>
      <c r="D21" s="34" t="str">
        <f t="shared" si="0"/>
        <v/>
      </c>
      <c r="E21" s="34" t="str">
        <f t="shared" si="1"/>
        <v/>
      </c>
      <c r="F21" s="35" t="str">
        <f t="shared" si="2"/>
        <v/>
      </c>
      <c r="G21" s="30" t="str">
        <f t="shared" si="3"/>
        <v/>
      </c>
      <c r="H21" s="36" t="str">
        <f t="shared" si="4"/>
        <v/>
      </c>
      <c r="I21" s="35" t="str">
        <f t="shared" si="5"/>
        <v/>
      </c>
      <c r="J21" s="30" t="str">
        <f t="shared" si="6"/>
        <v/>
      </c>
      <c r="K21" s="36" t="str">
        <f t="shared" si="7"/>
        <v/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 x14ac:dyDescent="0.2">
      <c r="A22" s="9"/>
      <c r="B22" s="10"/>
      <c r="C22" s="10"/>
      <c r="D22" s="34" t="str">
        <f t="shared" si="0"/>
        <v/>
      </c>
      <c r="E22" s="34" t="str">
        <f t="shared" si="1"/>
        <v/>
      </c>
      <c r="F22" s="35" t="str">
        <f t="shared" si="2"/>
        <v/>
      </c>
      <c r="G22" s="30" t="str">
        <f t="shared" si="3"/>
        <v/>
      </c>
      <c r="H22" s="36" t="str">
        <f t="shared" si="4"/>
        <v/>
      </c>
      <c r="I22" s="35" t="str">
        <f t="shared" si="5"/>
        <v/>
      </c>
      <c r="J22" s="30" t="str">
        <f t="shared" si="6"/>
        <v/>
      </c>
      <c r="K22" s="36" t="str">
        <f t="shared" si="7"/>
        <v/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 s="11" customFormat="1" x14ac:dyDescent="0.2">
      <c r="A23" s="6"/>
      <c r="B23" s="7"/>
      <c r="C23" s="7"/>
      <c r="D23" s="34" t="str">
        <f t="shared" si="0"/>
        <v/>
      </c>
      <c r="E23" s="34" t="str">
        <f t="shared" si="1"/>
        <v/>
      </c>
      <c r="F23" s="35" t="str">
        <f t="shared" si="2"/>
        <v/>
      </c>
      <c r="G23" s="30" t="str">
        <f t="shared" si="3"/>
        <v/>
      </c>
      <c r="H23" s="36" t="str">
        <f t="shared" si="4"/>
        <v/>
      </c>
      <c r="I23" s="35" t="str">
        <f t="shared" si="5"/>
        <v/>
      </c>
      <c r="J23" s="30" t="str">
        <f t="shared" si="6"/>
        <v/>
      </c>
      <c r="K23" s="36" t="str">
        <f t="shared" si="7"/>
        <v/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 s="11" customFormat="1" x14ac:dyDescent="0.2">
      <c r="A24" s="9"/>
      <c r="B24" s="10"/>
      <c r="C24" s="10"/>
      <c r="D24" s="34" t="str">
        <f t="shared" si="0"/>
        <v/>
      </c>
      <c r="E24" s="34" t="str">
        <f t="shared" si="1"/>
        <v/>
      </c>
      <c r="F24" s="35" t="str">
        <f t="shared" si="2"/>
        <v/>
      </c>
      <c r="G24" s="30" t="str">
        <f t="shared" si="3"/>
        <v/>
      </c>
      <c r="H24" s="36" t="str">
        <f t="shared" si="4"/>
        <v/>
      </c>
      <c r="I24" s="35" t="str">
        <f t="shared" si="5"/>
        <v/>
      </c>
      <c r="J24" s="30" t="str">
        <f t="shared" si="6"/>
        <v/>
      </c>
      <c r="K24" s="36" t="str">
        <f t="shared" si="7"/>
        <v/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 s="11" customFormat="1" x14ac:dyDescent="0.2">
      <c r="A25" s="6"/>
      <c r="B25" s="7"/>
      <c r="C25" s="7"/>
      <c r="D25" s="34" t="str">
        <f t="shared" si="0"/>
        <v/>
      </c>
      <c r="E25" s="34" t="str">
        <f t="shared" si="1"/>
        <v/>
      </c>
      <c r="F25" s="35" t="str">
        <f t="shared" si="2"/>
        <v/>
      </c>
      <c r="G25" s="30" t="str">
        <f t="shared" si="3"/>
        <v/>
      </c>
      <c r="H25" s="36" t="str">
        <f t="shared" si="4"/>
        <v/>
      </c>
      <c r="I25" s="35" t="str">
        <f t="shared" si="5"/>
        <v/>
      </c>
      <c r="J25" s="30" t="str">
        <f t="shared" si="6"/>
        <v/>
      </c>
      <c r="K25" s="36" t="str">
        <f t="shared" si="7"/>
        <v/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1:32" s="11" customFormat="1" x14ac:dyDescent="0.2">
      <c r="A26" s="9"/>
      <c r="B26" s="10"/>
      <c r="C26" s="10"/>
      <c r="D26" s="34" t="str">
        <f t="shared" si="0"/>
        <v/>
      </c>
      <c r="E26" s="34" t="str">
        <f t="shared" si="1"/>
        <v/>
      </c>
      <c r="F26" s="35" t="str">
        <f t="shared" si="2"/>
        <v/>
      </c>
      <c r="G26" s="30" t="str">
        <f t="shared" si="3"/>
        <v/>
      </c>
      <c r="H26" s="36" t="str">
        <f t="shared" si="4"/>
        <v/>
      </c>
      <c r="I26" s="35" t="str">
        <f t="shared" si="5"/>
        <v/>
      </c>
      <c r="J26" s="30" t="str">
        <f t="shared" si="6"/>
        <v/>
      </c>
      <c r="K26" s="36" t="str">
        <f t="shared" si="7"/>
        <v/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s="11" customFormat="1" x14ac:dyDescent="0.2">
      <c r="A27" s="6"/>
      <c r="B27" s="7"/>
      <c r="C27" s="7"/>
      <c r="D27" s="34" t="str">
        <f t="shared" si="0"/>
        <v/>
      </c>
      <c r="E27" s="34" t="str">
        <f t="shared" si="1"/>
        <v/>
      </c>
      <c r="F27" s="35" t="str">
        <f t="shared" si="2"/>
        <v/>
      </c>
      <c r="G27" s="30" t="str">
        <f t="shared" si="3"/>
        <v/>
      </c>
      <c r="H27" s="36" t="str">
        <f t="shared" si="4"/>
        <v/>
      </c>
      <c r="I27" s="35" t="str">
        <f t="shared" si="5"/>
        <v/>
      </c>
      <c r="J27" s="30" t="str">
        <f t="shared" si="6"/>
        <v/>
      </c>
      <c r="K27" s="36" t="str">
        <f t="shared" si="7"/>
        <v/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s="11" customFormat="1" x14ac:dyDescent="0.2">
      <c r="A28" s="9"/>
      <c r="B28" s="10"/>
      <c r="C28" s="10"/>
      <c r="D28" s="34" t="str">
        <f t="shared" si="0"/>
        <v/>
      </c>
      <c r="E28" s="34" t="str">
        <f t="shared" si="1"/>
        <v/>
      </c>
      <c r="F28" s="35" t="str">
        <f t="shared" si="2"/>
        <v/>
      </c>
      <c r="G28" s="30" t="str">
        <f t="shared" si="3"/>
        <v/>
      </c>
      <c r="H28" s="36" t="str">
        <f t="shared" si="4"/>
        <v/>
      </c>
      <c r="I28" s="35" t="str">
        <f t="shared" si="5"/>
        <v/>
      </c>
      <c r="J28" s="30" t="str">
        <f t="shared" si="6"/>
        <v/>
      </c>
      <c r="K28" s="36" t="str">
        <f t="shared" si="7"/>
        <v/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s="11" customFormat="1" x14ac:dyDescent="0.2">
      <c r="A29" s="6"/>
      <c r="B29" s="7"/>
      <c r="C29" s="7"/>
      <c r="D29" s="34" t="str">
        <f t="shared" si="0"/>
        <v/>
      </c>
      <c r="E29" s="34" t="str">
        <f t="shared" si="1"/>
        <v/>
      </c>
      <c r="F29" s="35" t="str">
        <f t="shared" si="2"/>
        <v/>
      </c>
      <c r="G29" s="30" t="str">
        <f t="shared" si="3"/>
        <v/>
      </c>
      <c r="H29" s="36" t="str">
        <f t="shared" si="4"/>
        <v/>
      </c>
      <c r="I29" s="35" t="str">
        <f t="shared" si="5"/>
        <v/>
      </c>
      <c r="J29" s="30" t="str">
        <f t="shared" si="6"/>
        <v/>
      </c>
      <c r="K29" s="36" t="str">
        <f t="shared" si="7"/>
        <v/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s="11" customFormat="1" x14ac:dyDescent="0.2">
      <c r="A30" s="9"/>
      <c r="B30" s="10"/>
      <c r="C30" s="10"/>
      <c r="D30" s="34" t="str">
        <f t="shared" si="0"/>
        <v/>
      </c>
      <c r="E30" s="34" t="str">
        <f t="shared" si="1"/>
        <v/>
      </c>
      <c r="F30" s="35" t="str">
        <f t="shared" si="2"/>
        <v/>
      </c>
      <c r="G30" s="30" t="str">
        <f t="shared" si="3"/>
        <v/>
      </c>
      <c r="H30" s="36" t="str">
        <f t="shared" si="4"/>
        <v/>
      </c>
      <c r="I30" s="35" t="str">
        <f t="shared" si="5"/>
        <v/>
      </c>
      <c r="J30" s="30" t="str">
        <f t="shared" si="6"/>
        <v/>
      </c>
      <c r="K30" s="36" t="str">
        <f t="shared" si="7"/>
        <v/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s="11" customFormat="1" x14ac:dyDescent="0.2">
      <c r="A31" s="6"/>
      <c r="B31" s="7"/>
      <c r="C31" s="7"/>
      <c r="D31" s="34" t="str">
        <f t="shared" si="0"/>
        <v/>
      </c>
      <c r="E31" s="34" t="str">
        <f t="shared" si="1"/>
        <v/>
      </c>
      <c r="F31" s="35" t="str">
        <f t="shared" si="2"/>
        <v/>
      </c>
      <c r="G31" s="30" t="str">
        <f t="shared" si="3"/>
        <v/>
      </c>
      <c r="H31" s="36" t="str">
        <f t="shared" si="4"/>
        <v/>
      </c>
      <c r="I31" s="35" t="str">
        <f t="shared" si="5"/>
        <v/>
      </c>
      <c r="J31" s="30" t="str">
        <f t="shared" si="6"/>
        <v/>
      </c>
      <c r="K31" s="36" t="str">
        <f t="shared" si="7"/>
        <v/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s="11" customFormat="1" x14ac:dyDescent="0.2">
      <c r="A32" s="9"/>
      <c r="B32" s="10"/>
      <c r="C32" s="10"/>
      <c r="D32" s="34" t="str">
        <f t="shared" si="0"/>
        <v/>
      </c>
      <c r="E32" s="34" t="str">
        <f t="shared" si="1"/>
        <v/>
      </c>
      <c r="F32" s="35" t="str">
        <f t="shared" si="2"/>
        <v/>
      </c>
      <c r="G32" s="30" t="str">
        <f t="shared" si="3"/>
        <v/>
      </c>
      <c r="H32" s="36" t="str">
        <f t="shared" si="4"/>
        <v/>
      </c>
      <c r="I32" s="35" t="str">
        <f t="shared" si="5"/>
        <v/>
      </c>
      <c r="J32" s="30" t="str">
        <f t="shared" si="6"/>
        <v/>
      </c>
      <c r="K32" s="36" t="str">
        <f t="shared" si="7"/>
        <v/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1:32" s="11" customFormat="1" x14ac:dyDescent="0.2">
      <c r="A33" s="6"/>
      <c r="B33" s="7"/>
      <c r="C33" s="7"/>
      <c r="D33" s="34" t="str">
        <f t="shared" si="0"/>
        <v/>
      </c>
      <c r="E33" s="34" t="str">
        <f t="shared" si="1"/>
        <v/>
      </c>
      <c r="F33" s="35" t="str">
        <f t="shared" si="2"/>
        <v/>
      </c>
      <c r="G33" s="30" t="str">
        <f t="shared" si="3"/>
        <v/>
      </c>
      <c r="H33" s="36" t="str">
        <f t="shared" si="4"/>
        <v/>
      </c>
      <c r="I33" s="35" t="str">
        <f t="shared" si="5"/>
        <v/>
      </c>
      <c r="J33" s="30" t="str">
        <f t="shared" si="6"/>
        <v/>
      </c>
      <c r="K33" s="36" t="str">
        <f t="shared" si="7"/>
        <v/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 s="11" customFormat="1" x14ac:dyDescent="0.2">
      <c r="A34" s="9"/>
      <c r="B34" s="10"/>
      <c r="C34" s="10"/>
      <c r="D34" s="37" t="str">
        <f t="shared" si="0"/>
        <v/>
      </c>
      <c r="E34" s="38" t="str">
        <f t="shared" si="1"/>
        <v/>
      </c>
      <c r="F34" s="39" t="str">
        <f t="shared" si="2"/>
        <v/>
      </c>
      <c r="G34" s="40" t="str">
        <f t="shared" si="3"/>
        <v/>
      </c>
      <c r="H34" s="38" t="str">
        <f t="shared" si="4"/>
        <v/>
      </c>
      <c r="I34" s="39" t="str">
        <f t="shared" si="5"/>
        <v/>
      </c>
      <c r="J34" s="40" t="str">
        <f t="shared" si="6"/>
        <v/>
      </c>
      <c r="K34" s="38" t="str">
        <f t="shared" si="7"/>
        <v/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1:32" s="11" customFormat="1" x14ac:dyDescent="0.2">
      <c r="A35" s="12"/>
      <c r="B35" s="13"/>
      <c r="C35" s="13"/>
      <c r="D35" s="13"/>
      <c r="E35" s="13"/>
      <c r="F35" s="13"/>
      <c r="G35" s="13"/>
      <c r="H35" s="13"/>
      <c r="I35" s="14"/>
      <c r="J35" s="14"/>
      <c r="K35" s="14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</row>
    <row r="36" spans="1:32" ht="13.5" thickBot="1" x14ac:dyDescent="0.25">
      <c r="A36" s="118" t="s">
        <v>20</v>
      </c>
      <c r="B36" s="119"/>
      <c r="C36" s="119"/>
      <c r="D36" s="119"/>
      <c r="E36" s="120"/>
      <c r="F36" s="121" t="s">
        <v>7</v>
      </c>
      <c r="G36" s="122"/>
      <c r="H36" s="123"/>
      <c r="I36" s="124" t="s">
        <v>21</v>
      </c>
      <c r="J36" s="125"/>
      <c r="K36" s="126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s="4" customFormat="1" ht="13.5" thickBot="1" x14ac:dyDescent="0.3">
      <c r="A37" s="41" t="s">
        <v>12</v>
      </c>
      <c r="B37" s="25" t="s">
        <v>7</v>
      </c>
      <c r="C37" s="25" t="s">
        <v>21</v>
      </c>
      <c r="D37" s="25" t="s">
        <v>7</v>
      </c>
      <c r="E37" s="25" t="s">
        <v>21</v>
      </c>
      <c r="F37" s="26" t="s">
        <v>22</v>
      </c>
      <c r="G37" s="27" t="s">
        <v>14</v>
      </c>
      <c r="H37" s="28" t="s">
        <v>15</v>
      </c>
      <c r="I37" s="26" t="s">
        <v>16</v>
      </c>
      <c r="J37" s="27" t="s">
        <v>13</v>
      </c>
      <c r="K37" s="29" t="s">
        <v>17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1:32" x14ac:dyDescent="0.2">
      <c r="A38" s="6">
        <v>0.1</v>
      </c>
      <c r="B38" s="7"/>
      <c r="C38" s="7"/>
      <c r="D38" s="30" t="str">
        <f t="shared" ref="D38:D65" si="8">IF((B38&gt;0)*AND(B38&lt;100),"&lt; 100 mcd.m¯².lx¯¹",IF((B38&gt;=100)*AND(B38&lt;120),"&lt; 120 mcd.m¯².lx¯¹",IF((B38&gt;=120)*AND(B38&gt;0),"&gt; 120 mcd.m¯².lx¯¹","")))</f>
        <v/>
      </c>
      <c r="E38" s="30" t="str">
        <f t="shared" ref="E38:E65" si="9">IF((C38&gt;0)*AND(C38&lt;80),"&lt; 80 mcd.m¯².lx¯¹",IF((C38&gt;=80)*AND(C38&lt;100),"&lt; 100 mcd.m¯².lx¯¹",IF((C38&gt;=100)*AND(C38&gt;0),"&gt; 100 mcd.m¯².lx¯¹","")))</f>
        <v/>
      </c>
      <c r="F38" s="31" t="str">
        <f t="shared" ref="F38:F65" si="10">IF(D38=$F$6,B38,"")</f>
        <v/>
      </c>
      <c r="G38" s="32" t="str">
        <f t="shared" ref="G38:G65" si="11">IF(D38=$G$6,B38,"")</f>
        <v/>
      </c>
      <c r="H38" s="33" t="str">
        <f t="shared" ref="H38:H65" si="12">IF(D38=$H$6,B38,"")</f>
        <v/>
      </c>
      <c r="I38" s="31" t="str">
        <f>IF(E38=$I$6,C38*-1,"")</f>
        <v/>
      </c>
      <c r="J38" s="32" t="str">
        <f>IF(E38=$J$6,C38*-1,"")</f>
        <v/>
      </c>
      <c r="K38" s="33" t="str">
        <f>IF(E38=$K$6,C38*-1,"")</f>
        <v/>
      </c>
    </row>
    <row r="39" spans="1:32" x14ac:dyDescent="0.2">
      <c r="A39" s="9">
        <v>0.2</v>
      </c>
      <c r="B39" s="10"/>
      <c r="C39" s="10"/>
      <c r="D39" s="34" t="str">
        <f t="shared" si="8"/>
        <v/>
      </c>
      <c r="E39" s="34" t="str">
        <f t="shared" si="9"/>
        <v/>
      </c>
      <c r="F39" s="35" t="str">
        <f t="shared" si="10"/>
        <v/>
      </c>
      <c r="G39" s="30" t="str">
        <f t="shared" si="11"/>
        <v/>
      </c>
      <c r="H39" s="36" t="str">
        <f t="shared" si="12"/>
        <v/>
      </c>
      <c r="I39" s="35" t="str">
        <f t="shared" ref="I39:I65" si="13">IF(E39=$I$6,C39*-1,"")</f>
        <v/>
      </c>
      <c r="J39" s="30" t="str">
        <f t="shared" ref="J39:J65" si="14">IF(E39=$J$6,C39*-1,"")</f>
        <v/>
      </c>
      <c r="K39" s="36" t="str">
        <f t="shared" ref="K39:K65" si="15">IF(E39=$K$6,C39*-1,"")</f>
        <v/>
      </c>
    </row>
    <row r="40" spans="1:32" x14ac:dyDescent="0.2">
      <c r="A40" s="6">
        <v>0.3</v>
      </c>
      <c r="B40" s="7"/>
      <c r="C40" s="7"/>
      <c r="D40" s="34" t="str">
        <f t="shared" si="8"/>
        <v/>
      </c>
      <c r="E40" s="34" t="str">
        <f t="shared" si="9"/>
        <v/>
      </c>
      <c r="F40" s="35" t="str">
        <f t="shared" si="10"/>
        <v/>
      </c>
      <c r="G40" s="30" t="str">
        <f t="shared" si="11"/>
        <v/>
      </c>
      <c r="H40" s="36" t="str">
        <f t="shared" si="12"/>
        <v/>
      </c>
      <c r="I40" s="35" t="str">
        <f t="shared" si="13"/>
        <v/>
      </c>
      <c r="J40" s="30" t="str">
        <f t="shared" si="14"/>
        <v/>
      </c>
      <c r="K40" s="36" t="str">
        <f t="shared" si="15"/>
        <v/>
      </c>
    </row>
    <row r="41" spans="1:32" x14ac:dyDescent="0.2">
      <c r="A41" s="9">
        <v>0.4</v>
      </c>
      <c r="B41" s="10"/>
      <c r="C41" s="10"/>
      <c r="D41" s="34" t="str">
        <f t="shared" si="8"/>
        <v/>
      </c>
      <c r="E41" s="34" t="str">
        <f t="shared" si="9"/>
        <v/>
      </c>
      <c r="F41" s="35" t="str">
        <f t="shared" si="10"/>
        <v/>
      </c>
      <c r="G41" s="30" t="str">
        <f t="shared" si="11"/>
        <v/>
      </c>
      <c r="H41" s="36" t="str">
        <f t="shared" si="12"/>
        <v/>
      </c>
      <c r="I41" s="35" t="str">
        <f t="shared" si="13"/>
        <v/>
      </c>
      <c r="J41" s="30" t="str">
        <f t="shared" si="14"/>
        <v/>
      </c>
      <c r="K41" s="36" t="str">
        <f t="shared" si="15"/>
        <v/>
      </c>
    </row>
    <row r="42" spans="1:32" x14ac:dyDescent="0.2">
      <c r="A42" s="6">
        <v>0.5</v>
      </c>
      <c r="B42" s="7"/>
      <c r="C42" s="7"/>
      <c r="D42" s="34" t="str">
        <f t="shared" si="8"/>
        <v/>
      </c>
      <c r="E42" s="34" t="str">
        <f t="shared" si="9"/>
        <v/>
      </c>
      <c r="F42" s="35" t="str">
        <f t="shared" si="10"/>
        <v/>
      </c>
      <c r="G42" s="30" t="str">
        <f t="shared" si="11"/>
        <v/>
      </c>
      <c r="H42" s="36" t="str">
        <f t="shared" si="12"/>
        <v/>
      </c>
      <c r="I42" s="35" t="str">
        <f t="shared" si="13"/>
        <v/>
      </c>
      <c r="J42" s="30" t="str">
        <f t="shared" si="14"/>
        <v/>
      </c>
      <c r="K42" s="36" t="str">
        <f t="shared" si="15"/>
        <v/>
      </c>
    </row>
    <row r="43" spans="1:32" x14ac:dyDescent="0.2">
      <c r="A43" s="9">
        <v>0.6</v>
      </c>
      <c r="B43" s="10"/>
      <c r="C43" s="10"/>
      <c r="D43" s="34" t="str">
        <f t="shared" si="8"/>
        <v/>
      </c>
      <c r="E43" s="34" t="str">
        <f t="shared" si="9"/>
        <v/>
      </c>
      <c r="F43" s="35" t="str">
        <f t="shared" si="10"/>
        <v/>
      </c>
      <c r="G43" s="30" t="str">
        <f t="shared" si="11"/>
        <v/>
      </c>
      <c r="H43" s="36" t="str">
        <f t="shared" si="12"/>
        <v/>
      </c>
      <c r="I43" s="35" t="str">
        <f t="shared" si="13"/>
        <v/>
      </c>
      <c r="J43" s="30" t="str">
        <f t="shared" si="14"/>
        <v/>
      </c>
      <c r="K43" s="36" t="str">
        <f t="shared" si="15"/>
        <v/>
      </c>
    </row>
    <row r="44" spans="1:32" x14ac:dyDescent="0.2">
      <c r="A44" s="6">
        <v>0.7</v>
      </c>
      <c r="B44" s="7"/>
      <c r="C44" s="7"/>
      <c r="D44" s="34" t="str">
        <f t="shared" si="8"/>
        <v/>
      </c>
      <c r="E44" s="34" t="str">
        <f t="shared" si="9"/>
        <v/>
      </c>
      <c r="F44" s="35" t="str">
        <f t="shared" si="10"/>
        <v/>
      </c>
      <c r="G44" s="30" t="str">
        <f t="shared" si="11"/>
        <v/>
      </c>
      <c r="H44" s="36" t="str">
        <f t="shared" si="12"/>
        <v/>
      </c>
      <c r="I44" s="35" t="str">
        <f t="shared" si="13"/>
        <v/>
      </c>
      <c r="J44" s="30" t="str">
        <f t="shared" si="14"/>
        <v/>
      </c>
      <c r="K44" s="36" t="str">
        <f t="shared" si="15"/>
        <v/>
      </c>
    </row>
    <row r="45" spans="1:32" x14ac:dyDescent="0.2">
      <c r="A45" s="9">
        <v>0.8</v>
      </c>
      <c r="B45" s="10"/>
      <c r="C45" s="10"/>
      <c r="D45" s="34" t="str">
        <f t="shared" si="8"/>
        <v/>
      </c>
      <c r="E45" s="34" t="str">
        <f t="shared" si="9"/>
        <v/>
      </c>
      <c r="F45" s="35" t="str">
        <f t="shared" si="10"/>
        <v/>
      </c>
      <c r="G45" s="30" t="str">
        <f t="shared" si="11"/>
        <v/>
      </c>
      <c r="H45" s="36" t="str">
        <f t="shared" si="12"/>
        <v/>
      </c>
      <c r="I45" s="35" t="str">
        <f t="shared" si="13"/>
        <v/>
      </c>
      <c r="J45" s="30" t="str">
        <f t="shared" si="14"/>
        <v/>
      </c>
      <c r="K45" s="36" t="str">
        <f t="shared" si="15"/>
        <v/>
      </c>
    </row>
    <row r="46" spans="1:32" x14ac:dyDescent="0.2">
      <c r="A46" s="6">
        <v>0.9</v>
      </c>
      <c r="B46" s="7"/>
      <c r="C46" s="7"/>
      <c r="D46" s="34" t="str">
        <f t="shared" si="8"/>
        <v/>
      </c>
      <c r="E46" s="34" t="str">
        <f t="shared" si="9"/>
        <v/>
      </c>
      <c r="F46" s="35" t="str">
        <f t="shared" si="10"/>
        <v/>
      </c>
      <c r="G46" s="30" t="str">
        <f t="shared" si="11"/>
        <v/>
      </c>
      <c r="H46" s="36" t="str">
        <f t="shared" si="12"/>
        <v/>
      </c>
      <c r="I46" s="35" t="str">
        <f t="shared" si="13"/>
        <v/>
      </c>
      <c r="J46" s="30" t="str">
        <f t="shared" si="14"/>
        <v/>
      </c>
      <c r="K46" s="36" t="str">
        <f t="shared" si="15"/>
        <v/>
      </c>
    </row>
    <row r="47" spans="1:32" x14ac:dyDescent="0.2">
      <c r="A47" s="9">
        <v>1</v>
      </c>
      <c r="B47" s="10"/>
      <c r="C47" s="10"/>
      <c r="D47" s="34" t="str">
        <f t="shared" si="8"/>
        <v/>
      </c>
      <c r="E47" s="34" t="str">
        <f t="shared" si="9"/>
        <v/>
      </c>
      <c r="F47" s="35" t="str">
        <f t="shared" si="10"/>
        <v/>
      </c>
      <c r="G47" s="30" t="str">
        <f t="shared" si="11"/>
        <v/>
      </c>
      <c r="H47" s="36" t="str">
        <f t="shared" si="12"/>
        <v/>
      </c>
      <c r="I47" s="35" t="str">
        <f t="shared" si="13"/>
        <v/>
      </c>
      <c r="J47" s="30" t="str">
        <f t="shared" si="14"/>
        <v/>
      </c>
      <c r="K47" s="36" t="str">
        <f t="shared" si="15"/>
        <v/>
      </c>
    </row>
    <row r="48" spans="1:32" x14ac:dyDescent="0.2">
      <c r="A48" s="6">
        <v>1.1000000000000001</v>
      </c>
      <c r="B48" s="7"/>
      <c r="C48" s="7"/>
      <c r="D48" s="34" t="str">
        <f t="shared" si="8"/>
        <v/>
      </c>
      <c r="E48" s="34" t="str">
        <f t="shared" si="9"/>
        <v/>
      </c>
      <c r="F48" s="35" t="str">
        <f t="shared" si="10"/>
        <v/>
      </c>
      <c r="G48" s="30" t="str">
        <f t="shared" si="11"/>
        <v/>
      </c>
      <c r="H48" s="36" t="str">
        <f t="shared" si="12"/>
        <v/>
      </c>
      <c r="I48" s="35" t="str">
        <f t="shared" si="13"/>
        <v/>
      </c>
      <c r="J48" s="30" t="str">
        <f t="shared" si="14"/>
        <v/>
      </c>
      <c r="K48" s="36" t="str">
        <f t="shared" si="15"/>
        <v/>
      </c>
    </row>
    <row r="49" spans="1:32" x14ac:dyDescent="0.2">
      <c r="A49" s="9"/>
      <c r="B49" s="10"/>
      <c r="C49" s="10"/>
      <c r="D49" s="34" t="str">
        <f t="shared" si="8"/>
        <v/>
      </c>
      <c r="E49" s="34" t="str">
        <f t="shared" si="9"/>
        <v/>
      </c>
      <c r="F49" s="35" t="str">
        <f t="shared" si="10"/>
        <v/>
      </c>
      <c r="G49" s="30" t="str">
        <f t="shared" si="11"/>
        <v/>
      </c>
      <c r="H49" s="36" t="str">
        <f t="shared" si="12"/>
        <v/>
      </c>
      <c r="I49" s="35" t="str">
        <f t="shared" si="13"/>
        <v/>
      </c>
      <c r="J49" s="30" t="str">
        <f t="shared" si="14"/>
        <v/>
      </c>
      <c r="K49" s="36" t="str">
        <f t="shared" si="15"/>
        <v/>
      </c>
    </row>
    <row r="50" spans="1:32" x14ac:dyDescent="0.2">
      <c r="A50" s="6"/>
      <c r="B50" s="7"/>
      <c r="C50" s="7"/>
      <c r="D50" s="34" t="str">
        <f t="shared" si="8"/>
        <v/>
      </c>
      <c r="E50" s="34" t="str">
        <f t="shared" si="9"/>
        <v/>
      </c>
      <c r="F50" s="35" t="str">
        <f t="shared" si="10"/>
        <v/>
      </c>
      <c r="G50" s="30" t="str">
        <f t="shared" si="11"/>
        <v/>
      </c>
      <c r="H50" s="36" t="str">
        <f t="shared" si="12"/>
        <v/>
      </c>
      <c r="I50" s="35" t="str">
        <f t="shared" si="13"/>
        <v/>
      </c>
      <c r="J50" s="30" t="str">
        <f t="shared" si="14"/>
        <v/>
      </c>
      <c r="K50" s="36" t="str">
        <f t="shared" si="15"/>
        <v/>
      </c>
    </row>
    <row r="51" spans="1:32" x14ac:dyDescent="0.2">
      <c r="A51" s="9"/>
      <c r="B51" s="10"/>
      <c r="C51" s="10"/>
      <c r="D51" s="34" t="str">
        <f t="shared" si="8"/>
        <v/>
      </c>
      <c r="E51" s="34" t="str">
        <f t="shared" si="9"/>
        <v/>
      </c>
      <c r="F51" s="35" t="str">
        <f t="shared" si="10"/>
        <v/>
      </c>
      <c r="G51" s="30" t="str">
        <f t="shared" si="11"/>
        <v/>
      </c>
      <c r="H51" s="36" t="str">
        <f t="shared" si="12"/>
        <v/>
      </c>
      <c r="I51" s="35" t="str">
        <f t="shared" si="13"/>
        <v/>
      </c>
      <c r="J51" s="30" t="str">
        <f t="shared" si="14"/>
        <v/>
      </c>
      <c r="K51" s="36" t="str">
        <f t="shared" si="15"/>
        <v/>
      </c>
    </row>
    <row r="52" spans="1:32" x14ac:dyDescent="0.2">
      <c r="A52" s="6"/>
      <c r="B52" s="7"/>
      <c r="C52" s="7"/>
      <c r="D52" s="34" t="str">
        <f t="shared" si="8"/>
        <v/>
      </c>
      <c r="E52" s="34" t="str">
        <f t="shared" si="9"/>
        <v/>
      </c>
      <c r="F52" s="35" t="str">
        <f t="shared" si="10"/>
        <v/>
      </c>
      <c r="G52" s="30" t="str">
        <f t="shared" si="11"/>
        <v/>
      </c>
      <c r="H52" s="36" t="str">
        <f t="shared" si="12"/>
        <v/>
      </c>
      <c r="I52" s="35" t="str">
        <f t="shared" si="13"/>
        <v/>
      </c>
      <c r="J52" s="30" t="str">
        <f t="shared" si="14"/>
        <v/>
      </c>
      <c r="K52" s="36" t="str">
        <f t="shared" si="15"/>
        <v/>
      </c>
    </row>
    <row r="53" spans="1:32" x14ac:dyDescent="0.2">
      <c r="A53" s="9"/>
      <c r="B53" s="10"/>
      <c r="C53" s="10"/>
      <c r="D53" s="34" t="str">
        <f t="shared" si="8"/>
        <v/>
      </c>
      <c r="E53" s="34" t="str">
        <f t="shared" si="9"/>
        <v/>
      </c>
      <c r="F53" s="35" t="str">
        <f t="shared" si="10"/>
        <v/>
      </c>
      <c r="G53" s="30" t="str">
        <f t="shared" si="11"/>
        <v/>
      </c>
      <c r="H53" s="36" t="str">
        <f t="shared" si="12"/>
        <v/>
      </c>
      <c r="I53" s="35" t="str">
        <f t="shared" si="13"/>
        <v/>
      </c>
      <c r="J53" s="30" t="str">
        <f t="shared" si="14"/>
        <v/>
      </c>
      <c r="K53" s="36" t="str">
        <f t="shared" si="15"/>
        <v/>
      </c>
    </row>
    <row r="54" spans="1:32" x14ac:dyDescent="0.2">
      <c r="A54" s="6"/>
      <c r="B54" s="7"/>
      <c r="C54" s="7"/>
      <c r="D54" s="34" t="str">
        <f t="shared" si="8"/>
        <v/>
      </c>
      <c r="E54" s="34" t="str">
        <f t="shared" si="9"/>
        <v/>
      </c>
      <c r="F54" s="35" t="str">
        <f t="shared" si="10"/>
        <v/>
      </c>
      <c r="G54" s="30" t="str">
        <f t="shared" si="11"/>
        <v/>
      </c>
      <c r="H54" s="36" t="str">
        <f t="shared" si="12"/>
        <v/>
      </c>
      <c r="I54" s="35" t="str">
        <f t="shared" si="13"/>
        <v/>
      </c>
      <c r="J54" s="30" t="str">
        <f t="shared" si="14"/>
        <v/>
      </c>
      <c r="K54" s="36" t="str">
        <f t="shared" si="15"/>
        <v/>
      </c>
    </row>
    <row r="55" spans="1:32" x14ac:dyDescent="0.2">
      <c r="A55" s="9"/>
      <c r="B55" s="10"/>
      <c r="C55" s="10"/>
      <c r="D55" s="34" t="str">
        <f t="shared" si="8"/>
        <v/>
      </c>
      <c r="E55" s="34" t="str">
        <f t="shared" si="9"/>
        <v/>
      </c>
      <c r="F55" s="35" t="str">
        <f t="shared" si="10"/>
        <v/>
      </c>
      <c r="G55" s="30" t="str">
        <f t="shared" si="11"/>
        <v/>
      </c>
      <c r="H55" s="36" t="str">
        <f t="shared" si="12"/>
        <v/>
      </c>
      <c r="I55" s="35" t="str">
        <f t="shared" si="13"/>
        <v/>
      </c>
      <c r="J55" s="30" t="str">
        <f t="shared" si="14"/>
        <v/>
      </c>
      <c r="K55" s="36" t="str">
        <f t="shared" si="15"/>
        <v/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 x14ac:dyDescent="0.2">
      <c r="A56" s="6"/>
      <c r="B56" s="7"/>
      <c r="C56" s="7"/>
      <c r="D56" s="34" t="str">
        <f t="shared" si="8"/>
        <v/>
      </c>
      <c r="E56" s="34" t="str">
        <f t="shared" si="9"/>
        <v/>
      </c>
      <c r="F56" s="35" t="str">
        <f t="shared" si="10"/>
        <v/>
      </c>
      <c r="G56" s="30" t="str">
        <f t="shared" si="11"/>
        <v/>
      </c>
      <c r="H56" s="36" t="str">
        <f t="shared" si="12"/>
        <v/>
      </c>
      <c r="I56" s="35" t="str">
        <f t="shared" si="13"/>
        <v/>
      </c>
      <c r="J56" s="30" t="str">
        <f t="shared" si="14"/>
        <v/>
      </c>
      <c r="K56" s="36" t="str">
        <f t="shared" si="15"/>
        <v/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 x14ac:dyDescent="0.2">
      <c r="A57" s="9"/>
      <c r="B57" s="10"/>
      <c r="C57" s="10"/>
      <c r="D57" s="34" t="str">
        <f t="shared" si="8"/>
        <v/>
      </c>
      <c r="E57" s="34" t="str">
        <f t="shared" si="9"/>
        <v/>
      </c>
      <c r="F57" s="35" t="str">
        <f t="shared" si="10"/>
        <v/>
      </c>
      <c r="G57" s="30" t="str">
        <f t="shared" si="11"/>
        <v/>
      </c>
      <c r="H57" s="36" t="str">
        <f t="shared" si="12"/>
        <v/>
      </c>
      <c r="I57" s="35" t="str">
        <f t="shared" si="13"/>
        <v/>
      </c>
      <c r="J57" s="30" t="str">
        <f t="shared" si="14"/>
        <v/>
      </c>
      <c r="K57" s="36" t="str">
        <f t="shared" si="15"/>
        <v/>
      </c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 x14ac:dyDescent="0.2">
      <c r="A58" s="6"/>
      <c r="B58" s="7"/>
      <c r="C58" s="7"/>
      <c r="D58" s="34" t="str">
        <f t="shared" si="8"/>
        <v/>
      </c>
      <c r="E58" s="34" t="str">
        <f t="shared" si="9"/>
        <v/>
      </c>
      <c r="F58" s="35" t="str">
        <f t="shared" si="10"/>
        <v/>
      </c>
      <c r="G58" s="30" t="str">
        <f t="shared" si="11"/>
        <v/>
      </c>
      <c r="H58" s="36" t="str">
        <f t="shared" si="12"/>
        <v/>
      </c>
      <c r="I58" s="35" t="str">
        <f t="shared" si="13"/>
        <v/>
      </c>
      <c r="J58" s="30" t="str">
        <f t="shared" si="14"/>
        <v/>
      </c>
      <c r="K58" s="36" t="str">
        <f t="shared" si="15"/>
        <v/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</row>
    <row r="59" spans="1:32" x14ac:dyDescent="0.2">
      <c r="A59" s="9"/>
      <c r="B59" s="10"/>
      <c r="C59" s="10"/>
      <c r="D59" s="34" t="str">
        <f t="shared" si="8"/>
        <v/>
      </c>
      <c r="E59" s="34" t="str">
        <f t="shared" si="9"/>
        <v/>
      </c>
      <c r="F59" s="35" t="str">
        <f t="shared" si="10"/>
        <v/>
      </c>
      <c r="G59" s="30" t="str">
        <f t="shared" si="11"/>
        <v/>
      </c>
      <c r="H59" s="36" t="str">
        <f t="shared" si="12"/>
        <v/>
      </c>
      <c r="I59" s="35" t="str">
        <f t="shared" si="13"/>
        <v/>
      </c>
      <c r="J59" s="30" t="str">
        <f t="shared" si="14"/>
        <v/>
      </c>
      <c r="K59" s="36" t="str">
        <f t="shared" si="15"/>
        <v/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  <row r="60" spans="1:32" x14ac:dyDescent="0.2">
      <c r="A60" s="6"/>
      <c r="B60" s="7"/>
      <c r="C60" s="7"/>
      <c r="D60" s="34" t="str">
        <f t="shared" si="8"/>
        <v/>
      </c>
      <c r="E60" s="34" t="str">
        <f t="shared" si="9"/>
        <v/>
      </c>
      <c r="F60" s="35" t="str">
        <f t="shared" si="10"/>
        <v/>
      </c>
      <c r="G60" s="30" t="str">
        <f t="shared" si="11"/>
        <v/>
      </c>
      <c r="H60" s="36" t="str">
        <f t="shared" si="12"/>
        <v/>
      </c>
      <c r="I60" s="35" t="str">
        <f t="shared" si="13"/>
        <v/>
      </c>
      <c r="J60" s="30" t="str">
        <f t="shared" si="14"/>
        <v/>
      </c>
      <c r="K60" s="36" t="str">
        <f t="shared" si="15"/>
        <v/>
      </c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1:32" x14ac:dyDescent="0.2">
      <c r="A61" s="9"/>
      <c r="B61" s="10"/>
      <c r="C61" s="10"/>
      <c r="D61" s="34" t="str">
        <f t="shared" si="8"/>
        <v/>
      </c>
      <c r="E61" s="34" t="str">
        <f t="shared" si="9"/>
        <v/>
      </c>
      <c r="F61" s="35" t="str">
        <f t="shared" si="10"/>
        <v/>
      </c>
      <c r="G61" s="30" t="str">
        <f t="shared" si="11"/>
        <v/>
      </c>
      <c r="H61" s="36" t="str">
        <f t="shared" si="12"/>
        <v/>
      </c>
      <c r="I61" s="35" t="str">
        <f t="shared" si="13"/>
        <v/>
      </c>
      <c r="J61" s="30" t="str">
        <f t="shared" si="14"/>
        <v/>
      </c>
      <c r="K61" s="36" t="str">
        <f t="shared" si="15"/>
        <v/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2" x14ac:dyDescent="0.2">
      <c r="A62" s="6"/>
      <c r="B62" s="7"/>
      <c r="C62" s="7"/>
      <c r="D62" s="34" t="str">
        <f t="shared" si="8"/>
        <v/>
      </c>
      <c r="E62" s="34" t="str">
        <f t="shared" si="9"/>
        <v/>
      </c>
      <c r="F62" s="35" t="str">
        <f t="shared" si="10"/>
        <v/>
      </c>
      <c r="G62" s="30" t="str">
        <f t="shared" si="11"/>
        <v/>
      </c>
      <c r="H62" s="36" t="str">
        <f t="shared" si="12"/>
        <v/>
      </c>
      <c r="I62" s="35" t="str">
        <f t="shared" si="13"/>
        <v/>
      </c>
      <c r="J62" s="30" t="str">
        <f t="shared" si="14"/>
        <v/>
      </c>
      <c r="K62" s="36" t="str">
        <f t="shared" si="15"/>
        <v/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2" x14ac:dyDescent="0.2">
      <c r="A63" s="9"/>
      <c r="B63" s="10"/>
      <c r="C63" s="10"/>
      <c r="D63" s="34" t="str">
        <f t="shared" si="8"/>
        <v/>
      </c>
      <c r="E63" s="34" t="str">
        <f t="shared" si="9"/>
        <v/>
      </c>
      <c r="F63" s="35" t="str">
        <f t="shared" si="10"/>
        <v/>
      </c>
      <c r="G63" s="30" t="str">
        <f t="shared" si="11"/>
        <v/>
      </c>
      <c r="H63" s="36" t="str">
        <f t="shared" si="12"/>
        <v/>
      </c>
      <c r="I63" s="35" t="str">
        <f t="shared" si="13"/>
        <v/>
      </c>
      <c r="J63" s="30" t="str">
        <f t="shared" si="14"/>
        <v/>
      </c>
      <c r="K63" s="36" t="str">
        <f t="shared" si="15"/>
        <v/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x14ac:dyDescent="0.2">
      <c r="A64" s="6"/>
      <c r="B64" s="7"/>
      <c r="C64" s="7"/>
      <c r="D64" s="34" t="str">
        <f t="shared" si="8"/>
        <v/>
      </c>
      <c r="E64" s="34" t="str">
        <f t="shared" si="9"/>
        <v/>
      </c>
      <c r="F64" s="35" t="str">
        <f t="shared" si="10"/>
        <v/>
      </c>
      <c r="G64" s="30" t="str">
        <f t="shared" si="11"/>
        <v/>
      </c>
      <c r="H64" s="36" t="str">
        <f t="shared" si="12"/>
        <v/>
      </c>
      <c r="I64" s="35" t="str">
        <f t="shared" si="13"/>
        <v/>
      </c>
      <c r="J64" s="30" t="str">
        <f t="shared" si="14"/>
        <v/>
      </c>
      <c r="K64" s="36" t="str">
        <f t="shared" si="15"/>
        <v/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x14ac:dyDescent="0.2">
      <c r="A65" s="9"/>
      <c r="B65" s="10"/>
      <c r="C65" s="10"/>
      <c r="D65" s="37" t="str">
        <f t="shared" si="8"/>
        <v/>
      </c>
      <c r="E65" s="40" t="str">
        <f t="shared" si="9"/>
        <v/>
      </c>
      <c r="F65" s="39" t="str">
        <f t="shared" si="10"/>
        <v/>
      </c>
      <c r="G65" s="40" t="str">
        <f t="shared" si="11"/>
        <v/>
      </c>
      <c r="H65" s="38" t="str">
        <f t="shared" si="12"/>
        <v/>
      </c>
      <c r="I65" s="39" t="str">
        <f t="shared" si="13"/>
        <v/>
      </c>
      <c r="J65" s="40" t="str">
        <f t="shared" si="14"/>
        <v/>
      </c>
      <c r="K65" s="38" t="str">
        <f t="shared" si="15"/>
        <v/>
      </c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</sheetData>
  <sheetProtection algorithmName="SHA-512" hashValue="QvelTF/mY9t9yK1G6ycUysx7N6MNpuGkK9TkKtrwm9TXz1ETCs3P/8h/5YEP+4PtT5cHY+6SQ6pl4QZCttaIaA==" saltValue="nYr2lvtoHXi6sMU0HSVKiQ==" spinCount="100000" sheet="1" formatCells="0" formatColumns="0" formatRows="0" insertColumns="0" insertRows="0" insertHyperlinks="0" deleteColumns="0" deleteRows="0" sort="0" autoFilter="0" pivotTables="0"/>
  <mergeCells count="8">
    <mergeCell ref="A36:E36"/>
    <mergeCell ref="F36:H36"/>
    <mergeCell ref="I36:K36"/>
    <mergeCell ref="A1:A2"/>
    <mergeCell ref="B1:D1"/>
    <mergeCell ref="A5:E5"/>
    <mergeCell ref="F5:H5"/>
    <mergeCell ref="I5:K5"/>
  </mergeCells>
  <pageMargins left="0.511811024" right="0.511811024" top="0.78740157499999996" bottom="0.78740157499999996" header="0.31496062000000002" footer="0.31496062000000002"/>
  <pageSetup paperSize="9" scale="45" orientation="portrait" r:id="rId1"/>
  <rowBreaks count="1" manualBreakCount="1">
    <brk id="35" max="16383" man="1"/>
  </rowBreaks>
  <colBreaks count="2" manualBreakCount="2">
    <brk id="7" max="1048575" man="1"/>
    <brk id="11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2" operator="containsText" id="{CBAB32E3-A633-450D-88AA-E5265B39D779}">
            <xm:f>NOT(ISERROR(SEARCH($D$4,E7)))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23" operator="containsText" id="{4479382D-3BC2-404D-A6A6-A892CD4F1EEB}">
            <xm:f>NOT(ISERROR(SEARCH($C$4,E7)))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24" operator="containsText" id="{2518B350-C938-4785-90CA-3A0DE19B0F0F}">
            <xm:f>NOT(ISERROR(SEARCH($B$4,E7)))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E7:E20 E34:E35</xm:sqref>
        </x14:conditionalFormatting>
        <x14:conditionalFormatting xmlns:xm="http://schemas.microsoft.com/office/excel/2006/main">
          <x14:cfRule type="containsText" priority="19" operator="containsText" id="{FD1BEC67-D8D0-4F0B-B512-4BEA71C40FD0}">
            <xm:f>NOT(ISERROR(SEARCH($D$3,D7)))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20" operator="containsText" id="{85198E1D-2688-439A-9FF4-7C3CE1D61648}">
            <xm:f>NOT(ISERROR(SEARCH($C$3,D7)))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21" operator="containsText" id="{0405B845-C144-447E-94E6-BF286F51B417}">
            <xm:f>NOT(ISERROR(SEARCH($B$3,D7)))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D7:D20 D34:D35</xm:sqref>
        </x14:conditionalFormatting>
        <x14:conditionalFormatting xmlns:xm="http://schemas.microsoft.com/office/excel/2006/main">
          <x14:cfRule type="containsText" priority="16" operator="containsText" id="{1D6B9EE8-B26F-4676-A6CB-1FF5F9DB5258}">
            <xm:f>NOT(ISERROR(SEARCH($D$4,E38)))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17" operator="containsText" id="{EB6AECAD-BA97-46CE-9655-C2080A52CFC9}">
            <xm:f>NOT(ISERROR(SEARCH($C$4,E38)))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18" operator="containsText" id="{76211419-0B51-4765-9249-5B2740788FB3}">
            <xm:f>NOT(ISERROR(SEARCH($B$4,E38)))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E38:E53 E65</xm:sqref>
        </x14:conditionalFormatting>
        <x14:conditionalFormatting xmlns:xm="http://schemas.microsoft.com/office/excel/2006/main">
          <x14:cfRule type="containsText" priority="13" operator="containsText" id="{422D0364-06A1-4C18-A34C-83A4D7D1F6B0}">
            <xm:f>NOT(ISERROR(SEARCH($D$3,D38)))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14" operator="containsText" id="{D881BC80-388E-40E2-9534-AFCB1017A3E4}">
            <xm:f>NOT(ISERROR(SEARCH($C$3,D38)))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15" operator="containsText" id="{0F8C8FE8-B907-43FF-B3FA-E4FC5416A958}">
            <xm:f>NOT(ISERROR(SEARCH($B$3,D38)))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D38:D53 D65</xm:sqref>
        </x14:conditionalFormatting>
        <x14:conditionalFormatting xmlns:xm="http://schemas.microsoft.com/office/excel/2006/main">
          <x14:cfRule type="containsText" priority="10" operator="containsText" id="{32ECA46C-DE97-41E8-9A9D-CAA2B8A3E99F}">
            <xm:f>NOT(ISERROR(SEARCH($D$4,E21)))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11" operator="containsText" id="{1C2876BE-E09D-42FD-83BD-137D73EC4AC0}">
            <xm:f>NOT(ISERROR(SEARCH($C$4,E21)))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12" operator="containsText" id="{E001797D-5EF0-4128-941C-60DD2F4EFED0}">
            <xm:f>NOT(ISERROR(SEARCH($B$4,E21)))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E21:E33</xm:sqref>
        </x14:conditionalFormatting>
        <x14:conditionalFormatting xmlns:xm="http://schemas.microsoft.com/office/excel/2006/main">
          <x14:cfRule type="containsText" priority="7" operator="containsText" id="{3C112561-9860-47FE-8EE5-6A4DA9442D9E}">
            <xm:f>NOT(ISERROR(SEARCH($D$3,D21)))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8" operator="containsText" id="{88C0D316-DFB0-43C8-ADE9-6A1B297CBD07}">
            <xm:f>NOT(ISERROR(SEARCH($C$3,D21)))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9" operator="containsText" id="{04347A15-9ADD-4FC1-9A1D-2AB5220C888D}">
            <xm:f>NOT(ISERROR(SEARCH($B$3,D21)))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D21:D33</xm:sqref>
        </x14:conditionalFormatting>
        <x14:conditionalFormatting xmlns:xm="http://schemas.microsoft.com/office/excel/2006/main">
          <x14:cfRule type="containsText" priority="4" operator="containsText" id="{B98BDFFB-8090-4BD9-9E82-1A588BA2A863}">
            <xm:f>NOT(ISERROR(SEARCH($D$4,E54)))</xm:f>
            <xm:f>$D$4</xm:f>
            <x14:dxf>
              <fill>
                <patternFill>
                  <bgColor rgb="FF00B050"/>
                </patternFill>
              </fill>
            </x14:dxf>
          </x14:cfRule>
          <x14:cfRule type="containsText" priority="5" operator="containsText" id="{E71C7CF4-B46E-4A3B-85EF-1F7276009691}">
            <xm:f>NOT(ISERROR(SEARCH($C$4,E54)))</xm:f>
            <xm:f>$C$4</xm:f>
            <x14:dxf>
              <fill>
                <patternFill>
                  <bgColor rgb="FFFFFF00"/>
                </patternFill>
              </fill>
            </x14:dxf>
          </x14:cfRule>
          <x14:cfRule type="containsText" priority="6" operator="containsText" id="{CD1E97A8-6FA2-4070-AE71-158C217C17A0}">
            <xm:f>NOT(ISERROR(SEARCH($B$4,E54)))</xm:f>
            <xm:f>$B$4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E54:E64</xm:sqref>
        </x14:conditionalFormatting>
        <x14:conditionalFormatting xmlns:xm="http://schemas.microsoft.com/office/excel/2006/main">
          <x14:cfRule type="containsText" priority="1" operator="containsText" id="{3DF8B406-3B3E-4884-8300-4D6775B6997B}">
            <xm:f>NOT(ISERROR(SEARCH($D$3,D54)))</xm:f>
            <xm:f>$D$3</xm:f>
            <x14:dxf>
              <fill>
                <patternFill>
                  <bgColor rgb="FF00B050"/>
                </patternFill>
              </fill>
            </x14:dxf>
          </x14:cfRule>
          <x14:cfRule type="containsText" priority="2" operator="containsText" id="{2A9B84D6-B88F-4E35-BBC8-1F0BAE56F4DF}">
            <xm:f>NOT(ISERROR(SEARCH($C$3,D54)))</xm:f>
            <xm:f>$C$3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5D764B85-473C-43E7-97AB-FB1231051B32}">
            <xm:f>NOT(ISERROR(SEARCH($B$3,D54)))</xm:f>
            <xm:f>$B$3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D54:D64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</vt:i4>
      </vt:variant>
    </vt:vector>
  </HeadingPairs>
  <TitlesOfParts>
    <vt:vector size="6" baseType="lpstr">
      <vt:lpstr>GERAL</vt:lpstr>
      <vt:lpstr>DICIONÁRIO</vt:lpstr>
      <vt:lpstr>LADO</vt:lpstr>
      <vt:lpstr>GRÁFICO</vt:lpstr>
      <vt:lpstr>GERAL!Área_de_Impressão</vt:lpstr>
      <vt:lpstr>GERAL!Títulos_de_Impressão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felipe.sousa</dc:creator>
  <cp:lastModifiedBy>Siscon</cp:lastModifiedBy>
  <cp:lastPrinted>2017-09-06T14:24:34Z</cp:lastPrinted>
  <dcterms:created xsi:type="dcterms:W3CDTF">2017-06-09T12:24:29Z</dcterms:created>
  <dcterms:modified xsi:type="dcterms:W3CDTF">2022-04-19T14:15:11Z</dcterms:modified>
</cp:coreProperties>
</file>